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 checkCompatibility="1"/>
  <mc:AlternateContent xmlns:mc="http://schemas.openxmlformats.org/markup-compatibility/2006">
    <mc:Choice Requires="x15">
      <x15ac:absPath xmlns:x15ac="http://schemas.microsoft.com/office/spreadsheetml/2010/11/ac" url="/Users/stephenbaek/Library/Containers/com.microsoft.Excel/Data/Desktop/"/>
    </mc:Choice>
  </mc:AlternateContent>
  <xr:revisionPtr revIDLastSave="0" documentId="13_ncr:1_{A7BD3CC9-93CB-8F49-B022-EDB2EF7C7B51}" xr6:coauthVersionLast="45" xr6:coauthVersionMax="46" xr10:uidLastSave="{00000000-0000-0000-0000-000000000000}"/>
  <bookViews>
    <workbookView xWindow="10800" yWindow="460" windowWidth="37420" windowHeight="20320" xr2:uid="{ABEDD5AF-0344-604A-B890-7510D0D30EF5}"/>
  </bookViews>
  <sheets>
    <sheet name="종목별상훈" sheetId="7" r:id="rId1"/>
  </sheets>
  <definedNames>
    <definedName name="_xlnm._FilterDatabase" localSheetId="0" hidden="1">종목별상훈!$B$5:$Q$33</definedName>
    <definedName name="_xlnm.Print_Area" localSheetId="0">종목별상훈!$B$1:$Q$5</definedName>
  </definedNames>
  <calcPr calcId="19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23" i="7" l="1"/>
  <c r="Q33" i="7" l="1"/>
  <c r="Q32" i="7"/>
  <c r="Q31" i="7"/>
  <c r="Q26" i="7"/>
  <c r="Q27" i="7"/>
  <c r="Q28" i="7"/>
  <c r="Q25" i="7"/>
  <c r="Q24" i="7"/>
  <c r="Q22" i="7"/>
  <c r="Q21" i="7"/>
  <c r="Q20" i="7"/>
  <c r="Q19" i="7"/>
  <c r="Q30" i="7"/>
  <c r="Q29" i="7"/>
  <c r="Q17" i="7"/>
  <c r="Q16" i="7"/>
  <c r="Q13" i="7"/>
  <c r="Q14" i="7"/>
  <c r="Q15" i="7"/>
  <c r="Q18" i="7"/>
  <c r="Q12" i="7"/>
  <c r="Q11" i="7"/>
  <c r="Q10" i="7"/>
  <c r="Q9" i="7"/>
  <c r="Q8" i="7"/>
  <c r="Q7" i="7"/>
  <c r="Q6" i="7"/>
  <c r="P4" i="7"/>
  <c r="O4" i="7"/>
  <c r="N4" i="7"/>
  <c r="M4" i="7"/>
  <c r="L4" i="7"/>
  <c r="K4" i="7"/>
  <c r="J4" i="7"/>
  <c r="I4" i="7"/>
  <c r="Q4" i="7" l="1"/>
</calcChain>
</file>

<file path=xl/sharedStrings.xml><?xml version="1.0" encoding="utf-8"?>
<sst xmlns="http://schemas.openxmlformats.org/spreadsheetml/2006/main" count="214" uniqueCount="61">
  <si>
    <t>대회명</t>
    <phoneticPr fontId="1" type="noConversion"/>
  </si>
  <si>
    <t>종목명</t>
    <phoneticPr fontId="1" type="noConversion"/>
  </si>
  <si>
    <t>구분</t>
    <phoneticPr fontId="1" type="noConversion"/>
  </si>
  <si>
    <t>WCRC</t>
    <phoneticPr fontId="1" type="noConversion"/>
  </si>
  <si>
    <t>Robo-One</t>
    <phoneticPr fontId="1" type="noConversion"/>
  </si>
  <si>
    <t>통합</t>
    <phoneticPr fontId="1" type="noConversion"/>
  </si>
  <si>
    <t>Checksum</t>
    <phoneticPr fontId="1" type="noConversion"/>
  </si>
  <si>
    <t>날짜</t>
    <phoneticPr fontId="1" type="noConversion"/>
  </si>
  <si>
    <t>행사명</t>
    <phoneticPr fontId="1" type="noConversion"/>
  </si>
  <si>
    <t xml:space="preserve">Revised : </t>
    <phoneticPr fontId="1" type="noConversion"/>
  </si>
  <si>
    <t>시니어</t>
    <phoneticPr fontId="1" type="noConversion"/>
  </si>
  <si>
    <t>대학일반</t>
    <phoneticPr fontId="1" type="noConversion"/>
  </si>
  <si>
    <t>주니어</t>
    <phoneticPr fontId="1" type="noConversion"/>
  </si>
  <si>
    <t>시니어</t>
  </si>
  <si>
    <t>한국로봇산업진흥원장상</t>
    <phoneticPr fontId="1" type="noConversion"/>
  </si>
  <si>
    <t>국가기술표준원장상</t>
    <phoneticPr fontId="1" type="noConversion"/>
  </si>
  <si>
    <t>과학기술정보통신부장관상</t>
    <phoneticPr fontId="1" type="noConversion"/>
  </si>
  <si>
    <t>특허청장상</t>
    <phoneticPr fontId="1" type="noConversion"/>
  </si>
  <si>
    <t>한국로봇교육
콘텐츠협회장상</t>
    <phoneticPr fontId="1" type="noConversion"/>
  </si>
  <si>
    <t>산업통상자원부장관상</t>
    <phoneticPr fontId="1" type="noConversion"/>
  </si>
  <si>
    <t>물류로봇1-이동</t>
    <phoneticPr fontId="1" type="noConversion"/>
  </si>
  <si>
    <t>물류로봇2-분류</t>
  </si>
  <si>
    <t>지역</t>
    <phoneticPr fontId="1" type="noConversion"/>
  </si>
  <si>
    <t>2021 Robo-One 한국대표선발전</t>
    <phoneticPr fontId="1" type="noConversion"/>
  </si>
  <si>
    <t>한국로봇산업협회장상</t>
    <phoneticPr fontId="1" type="noConversion"/>
  </si>
  <si>
    <t>Robofest</t>
    <phoneticPr fontId="1" type="noConversion"/>
  </si>
  <si>
    <t>2021년 1차본선</t>
    <phoneticPr fontId="1" type="noConversion"/>
  </si>
  <si>
    <t>2021 Robofest 한국대표선발전</t>
    <phoneticPr fontId="1" type="noConversion"/>
  </si>
  <si>
    <t>Game-StackRolls</t>
    <phoneticPr fontId="1" type="noConversion"/>
  </si>
  <si>
    <t>Jr.</t>
    <phoneticPr fontId="1" type="noConversion"/>
  </si>
  <si>
    <t>Sr.</t>
    <phoneticPr fontId="1" type="noConversion"/>
  </si>
  <si>
    <t>AI OpenSource 로봇구현</t>
    <phoneticPr fontId="1" type="noConversion"/>
  </si>
  <si>
    <t>BottleSumo Unlimited</t>
    <phoneticPr fontId="1" type="noConversion"/>
  </si>
  <si>
    <t>Robo-One Light</t>
    <phoneticPr fontId="1" type="noConversion"/>
  </si>
  <si>
    <t>2021년 2차본선</t>
    <phoneticPr fontId="1" type="noConversion"/>
  </si>
  <si>
    <t>2021년 3차본선</t>
    <phoneticPr fontId="1" type="noConversion"/>
  </si>
  <si>
    <t>2021년 4차본선</t>
    <phoneticPr fontId="1" type="noConversion"/>
  </si>
  <si>
    <t>2021 국제로봇콘테스트</t>
    <phoneticPr fontId="1" type="noConversion"/>
  </si>
  <si>
    <t>2021 WCRC 운영 종목별 상훈 운영계획</t>
    <phoneticPr fontId="1" type="noConversion"/>
  </si>
  <si>
    <t>경기도지사상</t>
    <phoneticPr fontId="1" type="noConversion"/>
  </si>
  <si>
    <t>주니어/시니어 통합</t>
  </si>
  <si>
    <t>물류로봇4-상하역</t>
  </si>
  <si>
    <t>물류로봇4-상하역</t>
    <phoneticPr fontId="1" type="noConversion"/>
  </si>
  <si>
    <t>온라인</t>
  </si>
  <si>
    <t>온라인</t>
    <phoneticPr fontId="1" type="noConversion"/>
  </si>
  <si>
    <t>AIOS</t>
    <phoneticPr fontId="1" type="noConversion"/>
  </si>
  <si>
    <t>05월 15일</t>
    <phoneticPr fontId="1" type="noConversion"/>
  </si>
  <si>
    <t>05월 16일</t>
    <phoneticPr fontId="1" type="noConversion"/>
  </si>
  <si>
    <t>7월 31일</t>
    <phoneticPr fontId="1" type="noConversion"/>
  </si>
  <si>
    <t>8월 1일</t>
    <phoneticPr fontId="1" type="noConversion"/>
  </si>
  <si>
    <t>8월 7일</t>
    <phoneticPr fontId="1" type="noConversion"/>
  </si>
  <si>
    <t>11월 27일</t>
    <phoneticPr fontId="1" type="noConversion"/>
  </si>
  <si>
    <t>11월 28일</t>
    <phoneticPr fontId="1" type="noConversion"/>
  </si>
  <si>
    <t>12월 18일</t>
    <phoneticPr fontId="1" type="noConversion"/>
  </si>
  <si>
    <t>2021년 5차본선</t>
    <phoneticPr fontId="1" type="noConversion"/>
  </si>
  <si>
    <t>시니어/대학일반 통합</t>
    <phoneticPr fontId="1" type="noConversion"/>
  </si>
  <si>
    <t>주니어/시니어 통합</t>
    <phoneticPr fontId="1" type="noConversion"/>
  </si>
  <si>
    <t>AI OpenSource 로봇경진대회 1차본선</t>
    <phoneticPr fontId="1" type="noConversion"/>
  </si>
  <si>
    <t>AI OpenSource 로봇경진대회 2차본선</t>
    <phoneticPr fontId="1" type="noConversion"/>
  </si>
  <si>
    <t>AI OpenSource 로봇경진대회 3차본선</t>
    <phoneticPr fontId="1" type="noConversion"/>
  </si>
  <si>
    <t>2021.08.06.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</si>
</sst>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m&quot;월&quot;\ d&quot;일&quot;"/>
  </numFmts>
  <fonts count="14">
    <font>
      <sz val="12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2"/>
      <color theme="10"/>
      <name val="맑은 고딕"/>
      <family val="2"/>
      <charset val="129"/>
      <scheme val="minor"/>
    </font>
    <font>
      <u/>
      <sz val="12"/>
      <color theme="1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color theme="0"/>
      <name val="맑은 고딕"/>
      <family val="3"/>
      <charset val="129"/>
      <scheme val="minor"/>
    </font>
    <font>
      <sz val="10"/>
      <color rgb="FF0000CC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name val="맑은 고딕"/>
      <family val="2"/>
      <charset val="129"/>
      <scheme val="minor"/>
    </font>
    <font>
      <b/>
      <sz val="20"/>
      <color theme="1"/>
      <name val="맑은 고딕"/>
      <family val="2"/>
      <charset val="129"/>
      <scheme val="minor"/>
    </font>
    <font>
      <sz val="10"/>
      <color rgb="FFFF0000"/>
      <name val="맑은 고딕"/>
      <family val="2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7C2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9" fillId="3" borderId="0" xfId="0" applyFont="1" applyFill="1" applyAlignment="1">
      <alignment horizontal="center" vertical="top"/>
    </xf>
    <xf numFmtId="14" fontId="9" fillId="3" borderId="0" xfId="0" applyNumberFormat="1" applyFont="1" applyFill="1" applyAlignment="1">
      <alignment horizontal="right" vertical="top"/>
    </xf>
    <xf numFmtId="0" fontId="9" fillId="0" borderId="0" xfId="0" applyFont="1" applyAlignment="1">
      <alignment vertical="top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9" fillId="3" borderId="0" xfId="0" applyFont="1" applyFill="1" applyAlignment="1">
      <alignment vertical="top"/>
    </xf>
    <xf numFmtId="0" fontId="6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14" fontId="11" fillId="3" borderId="0" xfId="0" applyNumberFormat="1" applyFont="1" applyFill="1" applyAlignment="1">
      <alignment vertical="center"/>
    </xf>
    <xf numFmtId="14" fontId="11" fillId="3" borderId="0" xfId="0" applyNumberFormat="1" applyFont="1" applyFill="1" applyAlignment="1">
      <alignment horizontal="center" vertical="center"/>
    </xf>
    <xf numFmtId="14" fontId="9" fillId="3" borderId="0" xfId="0" applyNumberFormat="1" applyFont="1" applyFill="1" applyAlignment="1">
      <alignment horizontal="center" vertical="top"/>
    </xf>
    <xf numFmtId="0" fontId="10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top"/>
    </xf>
    <xf numFmtId="14" fontId="13" fillId="3" borderId="0" xfId="0" applyNumberFormat="1" applyFont="1" applyFill="1" applyAlignment="1">
      <alignment horizontal="center" vertical="center"/>
    </xf>
    <xf numFmtId="176" fontId="13" fillId="3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177" fontId="11" fillId="7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</cellXfs>
  <cellStyles count="53">
    <cellStyle name="열어 본 하이퍼링크" xfId="2" builtinId="9" hidden="1"/>
    <cellStyle name="열어 본 하이퍼링크" xfId="4" builtinId="9" hidden="1"/>
    <cellStyle name="열어 본 하이퍼링크" xfId="6" builtinId="9" hidden="1"/>
    <cellStyle name="열어 본 하이퍼링크" xfId="8" builtinId="9" hidden="1"/>
    <cellStyle name="열어 본 하이퍼링크" xfId="10" builtinId="9" hidden="1"/>
    <cellStyle name="열어 본 하이퍼링크" xfId="12" builtinId="9" hidden="1"/>
    <cellStyle name="열어 본 하이퍼링크" xfId="14" builtinId="9" hidden="1"/>
    <cellStyle name="열어 본 하이퍼링크" xfId="16" builtinId="9" hidden="1"/>
    <cellStyle name="열어 본 하이퍼링크" xfId="18" builtinId="9" hidden="1"/>
    <cellStyle name="열어 본 하이퍼링크" xfId="20" builtinId="9" hidden="1"/>
    <cellStyle name="열어 본 하이퍼링크" xfId="22" builtinId="9" hidden="1"/>
    <cellStyle name="열어 본 하이퍼링크" xfId="24" builtinId="9" hidden="1"/>
    <cellStyle name="열어 본 하이퍼링크" xfId="26" builtinId="9" hidden="1"/>
    <cellStyle name="열어 본 하이퍼링크" xfId="28" builtinId="9" hidden="1"/>
    <cellStyle name="열어 본 하이퍼링크" xfId="30" builtinId="9" hidden="1"/>
    <cellStyle name="열어 본 하이퍼링크" xfId="32" builtinId="9" hidden="1"/>
    <cellStyle name="열어 본 하이퍼링크" xfId="34" builtinId="9" hidden="1"/>
    <cellStyle name="열어 본 하이퍼링크" xfId="36" builtinId="9" hidden="1"/>
    <cellStyle name="열어 본 하이퍼링크" xfId="38" builtinId="9" hidden="1"/>
    <cellStyle name="열어 본 하이퍼링크" xfId="40" builtinId="9" hidden="1"/>
    <cellStyle name="열어 본 하이퍼링크" xfId="42" builtinId="9" hidden="1"/>
    <cellStyle name="열어 본 하이퍼링크" xfId="44" builtinId="9" hidden="1"/>
    <cellStyle name="열어 본 하이퍼링크" xfId="46" builtinId="9" hidden="1"/>
    <cellStyle name="열어 본 하이퍼링크" xfId="48" builtinId="9" hidden="1"/>
    <cellStyle name="열어 본 하이퍼링크" xfId="50" builtinId="9" hidden="1"/>
    <cellStyle name="열어 본 하이퍼링크" xfId="52" builtinId="9" hidden="1"/>
    <cellStyle name="표준" xfId="0" builtinId="0"/>
    <cellStyle name="하이퍼링크" xfId="1" builtinId="8" hidden="1"/>
    <cellStyle name="하이퍼링크" xfId="3" builtinId="8" hidden="1"/>
    <cellStyle name="하이퍼링크" xfId="5" builtinId="8" hidden="1"/>
    <cellStyle name="하이퍼링크" xfId="7" builtinId="8" hidden="1"/>
    <cellStyle name="하이퍼링크" xfId="9" builtinId="8" hidden="1"/>
    <cellStyle name="하이퍼링크" xfId="11" builtinId="8" hidden="1"/>
    <cellStyle name="하이퍼링크" xfId="13" builtinId="8" hidden="1"/>
    <cellStyle name="하이퍼링크" xfId="15" builtinId="8" hidden="1"/>
    <cellStyle name="하이퍼링크" xfId="17" builtinId="8" hidden="1"/>
    <cellStyle name="하이퍼링크" xfId="19" builtinId="8" hidden="1"/>
    <cellStyle name="하이퍼링크" xfId="21" builtinId="8" hidden="1"/>
    <cellStyle name="하이퍼링크" xfId="23" builtinId="8" hidden="1"/>
    <cellStyle name="하이퍼링크" xfId="25" builtinId="8" hidden="1"/>
    <cellStyle name="하이퍼링크" xfId="27" builtinId="8" hidden="1"/>
    <cellStyle name="하이퍼링크" xfId="29" builtinId="8" hidden="1"/>
    <cellStyle name="하이퍼링크" xfId="31" builtinId="8" hidden="1"/>
    <cellStyle name="하이퍼링크" xfId="33" builtinId="8" hidden="1"/>
    <cellStyle name="하이퍼링크" xfId="35" builtinId="8" hidden="1"/>
    <cellStyle name="하이퍼링크" xfId="37" builtinId="8" hidden="1"/>
    <cellStyle name="하이퍼링크" xfId="39" builtinId="8" hidden="1"/>
    <cellStyle name="하이퍼링크" xfId="41" builtinId="8" hidden="1"/>
    <cellStyle name="하이퍼링크" xfId="43" builtinId="8" hidden="1"/>
    <cellStyle name="하이퍼링크" xfId="45" builtinId="8" hidden="1"/>
    <cellStyle name="하이퍼링크" xfId="47" builtinId="8" hidden="1"/>
    <cellStyle name="하이퍼링크" xfId="49" builtinId="8" hidden="1"/>
    <cellStyle name="하이퍼링크" xfId="51" builtinId="8" hidden="1"/>
  </cellStyles>
  <dxfs count="0"/>
  <tableStyles count="0" defaultTableStyle="TableStyleMedium9" defaultPivotStyle="PivotStyleMedium7"/>
  <colors>
    <mruColors>
      <color rgb="FFE7C2FF"/>
      <color rgb="FFDDD7FF"/>
      <color rgb="FFECDEA1"/>
      <color rgb="FFF0DEB8"/>
      <color rgb="FFE9C46F"/>
      <color rgb="FFE4D2F4"/>
      <color rgb="FFFF85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41413-4718-3C44-B966-90443967C195}">
  <sheetPr>
    <pageSetUpPr fitToPage="1"/>
  </sheetPr>
  <dimension ref="A1:R37"/>
  <sheetViews>
    <sheetView tabSelected="1" workbookViewId="0">
      <selection activeCell="Q3" sqref="Q3"/>
    </sheetView>
  </sheetViews>
  <sheetFormatPr baseColWidth="10" defaultColWidth="10.7109375" defaultRowHeight="18"/>
  <cols>
    <col min="1" max="1" width="10.7109375" style="1" customWidth="1"/>
    <col min="2" max="2" width="11.85546875" style="2" customWidth="1"/>
    <col min="3" max="3" width="27.5703125" style="2" bestFit="1" customWidth="1"/>
    <col min="4" max="4" width="8.85546875" style="2" customWidth="1"/>
    <col min="5" max="5" width="11" style="2" bestFit="1" customWidth="1"/>
    <col min="6" max="6" width="8.7109375" style="2" customWidth="1"/>
    <col min="7" max="7" width="18.28515625" style="2" bestFit="1" customWidth="1"/>
    <col min="8" max="8" width="15.85546875" style="2" bestFit="1" customWidth="1"/>
    <col min="9" max="17" width="10.7109375" style="2" customWidth="1"/>
    <col min="18" max="16384" width="10.7109375" style="1"/>
  </cols>
  <sheetData>
    <row r="1" spans="1:18" ht="30">
      <c r="A1" s="11"/>
      <c r="B1" s="30" t="s">
        <v>38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11"/>
    </row>
    <row r="2" spans="1:18" s="4" customFormat="1" ht="17" customHeight="1">
      <c r="A2" s="14"/>
      <c r="B2" s="3"/>
      <c r="C2" s="3"/>
      <c r="D2" s="3"/>
      <c r="E2" s="3"/>
      <c r="G2" s="17"/>
      <c r="H2" s="16"/>
      <c r="I2" s="17"/>
      <c r="J2" s="17"/>
      <c r="K2" s="17"/>
      <c r="L2" s="17"/>
      <c r="M2" s="17"/>
      <c r="N2" s="17"/>
      <c r="O2" s="17"/>
      <c r="P2" s="17" t="s">
        <v>9</v>
      </c>
      <c r="Q2" s="17" t="s">
        <v>60</v>
      </c>
      <c r="R2" s="14"/>
    </row>
    <row r="3" spans="1:18" s="8" customFormat="1" ht="17" customHeight="1">
      <c r="A3" s="12"/>
      <c r="B3" s="6"/>
      <c r="C3" s="6"/>
      <c r="D3" s="6"/>
      <c r="E3" s="6"/>
      <c r="F3" s="7"/>
      <c r="G3" s="18"/>
      <c r="H3" s="21"/>
      <c r="I3" s="22"/>
      <c r="J3" s="22"/>
      <c r="K3" s="23"/>
      <c r="L3" s="22"/>
      <c r="M3" s="22"/>
      <c r="N3" s="22"/>
      <c r="O3" s="22"/>
      <c r="P3" s="22"/>
      <c r="Q3" s="21"/>
      <c r="R3" s="12"/>
    </row>
    <row r="4" spans="1:18" s="8" customFormat="1" ht="17" customHeight="1">
      <c r="A4" s="12"/>
      <c r="B4" s="6"/>
      <c r="C4" s="6"/>
      <c r="D4" s="6"/>
      <c r="E4" s="6"/>
      <c r="F4" s="19" t="s">
        <v>0</v>
      </c>
      <c r="G4" s="19" t="s">
        <v>1</v>
      </c>
      <c r="H4" s="19" t="s">
        <v>2</v>
      </c>
      <c r="I4" s="20">
        <f t="shared" ref="I4:Q4" si="0">SUBTOTAL(9,I6:I36)</f>
        <v>16</v>
      </c>
      <c r="J4" s="20">
        <f t="shared" si="0"/>
        <v>3</v>
      </c>
      <c r="K4" s="20">
        <f t="shared" si="0"/>
        <v>7</v>
      </c>
      <c r="L4" s="20">
        <f t="shared" si="0"/>
        <v>6</v>
      </c>
      <c r="M4" s="20">
        <f t="shared" si="0"/>
        <v>23</v>
      </c>
      <c r="N4" s="20">
        <f t="shared" si="0"/>
        <v>27</v>
      </c>
      <c r="O4" s="20">
        <f t="shared" si="0"/>
        <v>8</v>
      </c>
      <c r="P4" s="20">
        <f t="shared" si="0"/>
        <v>150</v>
      </c>
      <c r="Q4" s="20">
        <f t="shared" si="0"/>
        <v>240</v>
      </c>
      <c r="R4" s="12"/>
    </row>
    <row r="5" spans="1:18" s="5" customFormat="1" ht="65" customHeight="1">
      <c r="A5" s="13"/>
      <c r="B5" s="9" t="s">
        <v>2</v>
      </c>
      <c r="C5" s="9" t="s">
        <v>8</v>
      </c>
      <c r="D5" s="9" t="s">
        <v>22</v>
      </c>
      <c r="E5" s="9" t="s">
        <v>7</v>
      </c>
      <c r="F5" s="9" t="s">
        <v>0</v>
      </c>
      <c r="G5" s="9" t="s">
        <v>1</v>
      </c>
      <c r="H5" s="9" t="s">
        <v>2</v>
      </c>
      <c r="I5" s="10" t="s">
        <v>16</v>
      </c>
      <c r="J5" s="10" t="s">
        <v>19</v>
      </c>
      <c r="K5" s="10" t="s">
        <v>39</v>
      </c>
      <c r="L5" s="10" t="s">
        <v>17</v>
      </c>
      <c r="M5" s="10" t="s">
        <v>15</v>
      </c>
      <c r="N5" s="10" t="s">
        <v>14</v>
      </c>
      <c r="O5" s="10" t="s">
        <v>24</v>
      </c>
      <c r="P5" s="10" t="s">
        <v>18</v>
      </c>
      <c r="Q5" s="10" t="s">
        <v>6</v>
      </c>
      <c r="R5" s="13"/>
    </row>
    <row r="6" spans="1:18">
      <c r="A6" s="11"/>
      <c r="B6" s="15" t="s">
        <v>26</v>
      </c>
      <c r="C6" s="15" t="s">
        <v>27</v>
      </c>
      <c r="D6" s="15" t="s">
        <v>44</v>
      </c>
      <c r="E6" s="15" t="s">
        <v>46</v>
      </c>
      <c r="F6" s="15" t="s">
        <v>25</v>
      </c>
      <c r="G6" s="15" t="s">
        <v>28</v>
      </c>
      <c r="H6" s="15" t="s">
        <v>29</v>
      </c>
      <c r="I6" s="15"/>
      <c r="J6" s="15"/>
      <c r="K6" s="15">
        <v>1</v>
      </c>
      <c r="L6" s="15"/>
      <c r="M6" s="15"/>
      <c r="N6" s="15">
        <v>1</v>
      </c>
      <c r="O6" s="15"/>
      <c r="P6" s="15">
        <v>6</v>
      </c>
      <c r="Q6" s="15">
        <f t="shared" ref="Q6:Q22" si="1">SUM(I6:P6)</f>
        <v>8</v>
      </c>
      <c r="R6" s="11"/>
    </row>
    <row r="7" spans="1:18">
      <c r="A7" s="11"/>
      <c r="B7" s="15" t="s">
        <v>26</v>
      </c>
      <c r="C7" s="15" t="s">
        <v>27</v>
      </c>
      <c r="D7" s="15" t="s">
        <v>43</v>
      </c>
      <c r="E7" s="15" t="s">
        <v>46</v>
      </c>
      <c r="F7" s="15" t="s">
        <v>25</v>
      </c>
      <c r="G7" s="15" t="s">
        <v>32</v>
      </c>
      <c r="H7" s="15" t="s">
        <v>30</v>
      </c>
      <c r="I7" s="15">
        <v>1</v>
      </c>
      <c r="J7" s="15"/>
      <c r="K7" s="15">
        <v>1</v>
      </c>
      <c r="L7" s="15"/>
      <c r="M7" s="15"/>
      <c r="N7" s="15">
        <v>1</v>
      </c>
      <c r="O7" s="15"/>
      <c r="P7" s="15">
        <v>5</v>
      </c>
      <c r="Q7" s="15">
        <f t="shared" si="1"/>
        <v>8</v>
      </c>
      <c r="R7" s="11"/>
    </row>
    <row r="8" spans="1:18">
      <c r="A8" s="11"/>
      <c r="B8" s="15" t="s">
        <v>26</v>
      </c>
      <c r="C8" s="15" t="s">
        <v>27</v>
      </c>
      <c r="D8" s="15" t="s">
        <v>43</v>
      </c>
      <c r="E8" s="15" t="s">
        <v>46</v>
      </c>
      <c r="F8" s="15" t="s">
        <v>3</v>
      </c>
      <c r="G8" s="15" t="s">
        <v>20</v>
      </c>
      <c r="H8" s="15" t="s">
        <v>10</v>
      </c>
      <c r="I8" s="15">
        <v>1</v>
      </c>
      <c r="J8" s="15"/>
      <c r="K8" s="15"/>
      <c r="L8" s="15"/>
      <c r="M8" s="15">
        <v>1</v>
      </c>
      <c r="N8" s="15">
        <v>1</v>
      </c>
      <c r="O8" s="15"/>
      <c r="P8" s="15">
        <v>5</v>
      </c>
      <c r="Q8" s="15">
        <f t="shared" si="1"/>
        <v>8</v>
      </c>
      <c r="R8" s="11"/>
    </row>
    <row r="9" spans="1:18">
      <c r="A9" s="11"/>
      <c r="B9" s="15" t="s">
        <v>26</v>
      </c>
      <c r="C9" s="15" t="s">
        <v>27</v>
      </c>
      <c r="D9" s="15" t="s">
        <v>43</v>
      </c>
      <c r="E9" s="15" t="s">
        <v>47</v>
      </c>
      <c r="F9" s="15" t="s">
        <v>25</v>
      </c>
      <c r="G9" s="15" t="s">
        <v>28</v>
      </c>
      <c r="H9" s="15" t="s">
        <v>30</v>
      </c>
      <c r="I9" s="15">
        <v>1</v>
      </c>
      <c r="J9" s="15"/>
      <c r="K9" s="15"/>
      <c r="L9" s="15"/>
      <c r="M9" s="15">
        <v>1</v>
      </c>
      <c r="N9" s="15">
        <v>1</v>
      </c>
      <c r="O9" s="15"/>
      <c r="P9" s="15">
        <v>5</v>
      </c>
      <c r="Q9" s="15">
        <f>SUM(I9:P9)</f>
        <v>8</v>
      </c>
      <c r="R9" s="11"/>
    </row>
    <row r="10" spans="1:18">
      <c r="A10" s="11"/>
      <c r="B10" s="15" t="s">
        <v>26</v>
      </c>
      <c r="C10" s="15" t="s">
        <v>27</v>
      </c>
      <c r="D10" s="15" t="s">
        <v>43</v>
      </c>
      <c r="E10" s="15" t="s">
        <v>47</v>
      </c>
      <c r="F10" s="15" t="s">
        <v>3</v>
      </c>
      <c r="G10" s="15" t="s">
        <v>20</v>
      </c>
      <c r="H10" s="15" t="s">
        <v>12</v>
      </c>
      <c r="I10" s="15"/>
      <c r="J10" s="15"/>
      <c r="K10" s="15">
        <v>1</v>
      </c>
      <c r="L10" s="15"/>
      <c r="M10" s="15">
        <v>1</v>
      </c>
      <c r="N10" s="15">
        <v>1</v>
      </c>
      <c r="O10" s="15"/>
      <c r="P10" s="15">
        <v>5</v>
      </c>
      <c r="Q10" s="15">
        <f>SUM(I10:P10)</f>
        <v>8</v>
      </c>
      <c r="R10" s="11"/>
    </row>
    <row r="11" spans="1:18">
      <c r="A11" s="11"/>
      <c r="B11" s="15" t="s">
        <v>26</v>
      </c>
      <c r="C11" s="15" t="s">
        <v>27</v>
      </c>
      <c r="D11" s="15" t="s">
        <v>43</v>
      </c>
      <c r="E11" s="15" t="s">
        <v>47</v>
      </c>
      <c r="F11" s="15" t="s">
        <v>3</v>
      </c>
      <c r="G11" s="15" t="s">
        <v>21</v>
      </c>
      <c r="H11" s="15" t="s">
        <v>13</v>
      </c>
      <c r="I11" s="15">
        <v>1</v>
      </c>
      <c r="J11" s="15"/>
      <c r="K11" s="15"/>
      <c r="L11" s="15"/>
      <c r="M11" s="15"/>
      <c r="N11" s="15">
        <v>1</v>
      </c>
      <c r="O11" s="15"/>
      <c r="P11" s="15">
        <v>6</v>
      </c>
      <c r="Q11" s="15">
        <f t="shared" si="1"/>
        <v>8</v>
      </c>
      <c r="R11" s="11"/>
    </row>
    <row r="12" spans="1:18">
      <c r="A12" s="11"/>
      <c r="B12" s="25" t="s">
        <v>34</v>
      </c>
      <c r="C12" s="25" t="s">
        <v>23</v>
      </c>
      <c r="D12" s="25" t="s">
        <v>43</v>
      </c>
      <c r="E12" s="25" t="s">
        <v>48</v>
      </c>
      <c r="F12" s="25" t="s">
        <v>3</v>
      </c>
      <c r="G12" s="25" t="s">
        <v>20</v>
      </c>
      <c r="H12" s="25" t="s">
        <v>12</v>
      </c>
      <c r="I12" s="25">
        <v>1</v>
      </c>
      <c r="J12" s="25"/>
      <c r="K12" s="25"/>
      <c r="L12" s="25"/>
      <c r="M12" s="25">
        <v>1</v>
      </c>
      <c r="N12" s="25">
        <v>1</v>
      </c>
      <c r="O12" s="25"/>
      <c r="P12" s="25">
        <v>5</v>
      </c>
      <c r="Q12" s="25">
        <f t="shared" si="1"/>
        <v>8</v>
      </c>
      <c r="R12" s="11"/>
    </row>
    <row r="13" spans="1:18">
      <c r="A13" s="11"/>
      <c r="B13" s="25" t="s">
        <v>34</v>
      </c>
      <c r="C13" s="25" t="s">
        <v>23</v>
      </c>
      <c r="D13" s="25" t="s">
        <v>43</v>
      </c>
      <c r="E13" s="25" t="s">
        <v>48</v>
      </c>
      <c r="F13" s="25" t="s">
        <v>3</v>
      </c>
      <c r="G13" s="25" t="s">
        <v>20</v>
      </c>
      <c r="H13" s="25" t="s">
        <v>55</v>
      </c>
      <c r="I13" s="25">
        <v>1</v>
      </c>
      <c r="J13" s="25"/>
      <c r="K13" s="25"/>
      <c r="L13" s="25"/>
      <c r="M13" s="25">
        <v>1</v>
      </c>
      <c r="N13" s="25">
        <v>1</v>
      </c>
      <c r="O13" s="25"/>
      <c r="P13" s="25">
        <v>5</v>
      </c>
      <c r="Q13" s="25">
        <f>SUM(I13:P13)</f>
        <v>8</v>
      </c>
      <c r="R13" s="11"/>
    </row>
    <row r="14" spans="1:18">
      <c r="A14" s="11"/>
      <c r="B14" s="25" t="s">
        <v>34</v>
      </c>
      <c r="C14" s="25" t="s">
        <v>23</v>
      </c>
      <c r="D14" s="25" t="s">
        <v>43</v>
      </c>
      <c r="E14" s="25" t="s">
        <v>48</v>
      </c>
      <c r="F14" s="25" t="s">
        <v>4</v>
      </c>
      <c r="G14" s="25" t="s">
        <v>4</v>
      </c>
      <c r="H14" s="25" t="s">
        <v>5</v>
      </c>
      <c r="I14" s="25">
        <v>1</v>
      </c>
      <c r="J14" s="25"/>
      <c r="K14" s="25"/>
      <c r="L14" s="25"/>
      <c r="M14" s="25">
        <v>1</v>
      </c>
      <c r="N14" s="25">
        <v>1</v>
      </c>
      <c r="O14" s="25"/>
      <c r="P14" s="25">
        <v>5</v>
      </c>
      <c r="Q14" s="25">
        <f>SUM(I14:P14)</f>
        <v>8</v>
      </c>
      <c r="R14" s="11"/>
    </row>
    <row r="15" spans="1:18">
      <c r="A15" s="11"/>
      <c r="B15" s="25" t="s">
        <v>34</v>
      </c>
      <c r="C15" s="25" t="s">
        <v>23</v>
      </c>
      <c r="D15" s="25" t="s">
        <v>43</v>
      </c>
      <c r="E15" s="25" t="s">
        <v>49</v>
      </c>
      <c r="F15" s="25" t="s">
        <v>3</v>
      </c>
      <c r="G15" s="25" t="s">
        <v>42</v>
      </c>
      <c r="H15" s="25" t="s">
        <v>12</v>
      </c>
      <c r="I15" s="25">
        <v>1</v>
      </c>
      <c r="J15" s="25"/>
      <c r="K15" s="25"/>
      <c r="L15" s="25"/>
      <c r="M15" s="25">
        <v>1</v>
      </c>
      <c r="N15" s="25">
        <v>1</v>
      </c>
      <c r="O15" s="25"/>
      <c r="P15" s="25">
        <v>5</v>
      </c>
      <c r="Q15" s="25">
        <f>SUM(I15:P15)</f>
        <v>8</v>
      </c>
      <c r="R15" s="11"/>
    </row>
    <row r="16" spans="1:18">
      <c r="A16" s="11"/>
      <c r="B16" s="25" t="s">
        <v>34</v>
      </c>
      <c r="C16" s="25" t="s">
        <v>23</v>
      </c>
      <c r="D16" s="25" t="s">
        <v>43</v>
      </c>
      <c r="E16" s="25" t="s">
        <v>49</v>
      </c>
      <c r="F16" s="25" t="s">
        <v>3</v>
      </c>
      <c r="G16" s="25" t="s">
        <v>42</v>
      </c>
      <c r="H16" s="25" t="s">
        <v>10</v>
      </c>
      <c r="I16" s="25">
        <v>1</v>
      </c>
      <c r="J16" s="25"/>
      <c r="K16" s="25"/>
      <c r="L16" s="25"/>
      <c r="M16" s="25">
        <v>1</v>
      </c>
      <c r="N16" s="25">
        <v>1</v>
      </c>
      <c r="O16" s="25"/>
      <c r="P16" s="25">
        <v>5</v>
      </c>
      <c r="Q16" s="25">
        <f>SUM(I16:P16)</f>
        <v>8</v>
      </c>
      <c r="R16" s="11"/>
    </row>
    <row r="17" spans="1:18">
      <c r="A17" s="11"/>
      <c r="B17" s="25" t="s">
        <v>34</v>
      </c>
      <c r="C17" s="25" t="s">
        <v>23</v>
      </c>
      <c r="D17" s="25" t="s">
        <v>43</v>
      </c>
      <c r="E17" s="25" t="s">
        <v>49</v>
      </c>
      <c r="F17" s="25" t="s">
        <v>4</v>
      </c>
      <c r="G17" s="25" t="s">
        <v>33</v>
      </c>
      <c r="H17" s="25" t="s">
        <v>5</v>
      </c>
      <c r="I17" s="25">
        <v>1</v>
      </c>
      <c r="J17" s="25"/>
      <c r="K17" s="25"/>
      <c r="L17" s="25"/>
      <c r="M17" s="25">
        <v>1</v>
      </c>
      <c r="N17" s="25">
        <v>1</v>
      </c>
      <c r="O17" s="25"/>
      <c r="P17" s="25">
        <v>5</v>
      </c>
      <c r="Q17" s="25">
        <f t="shared" si="1"/>
        <v>8</v>
      </c>
      <c r="R17" s="11"/>
    </row>
    <row r="18" spans="1:18">
      <c r="A18" s="11"/>
      <c r="B18" s="25" t="s">
        <v>34</v>
      </c>
      <c r="C18" s="25" t="s">
        <v>23</v>
      </c>
      <c r="D18" s="25" t="s">
        <v>43</v>
      </c>
      <c r="E18" s="25" t="s">
        <v>50</v>
      </c>
      <c r="F18" s="25" t="s">
        <v>3</v>
      </c>
      <c r="G18" s="25" t="s">
        <v>21</v>
      </c>
      <c r="H18" s="25" t="s">
        <v>55</v>
      </c>
      <c r="I18" s="25">
        <v>1</v>
      </c>
      <c r="J18" s="25"/>
      <c r="K18" s="25"/>
      <c r="L18" s="25"/>
      <c r="M18" s="25">
        <v>1</v>
      </c>
      <c r="N18" s="25">
        <v>1</v>
      </c>
      <c r="O18" s="25"/>
      <c r="P18" s="25">
        <v>5</v>
      </c>
      <c r="Q18" s="25">
        <f>SUM(I18:P18)</f>
        <v>8</v>
      </c>
      <c r="R18" s="11"/>
    </row>
    <row r="19" spans="1:18">
      <c r="A19" s="11"/>
      <c r="B19" s="25" t="s">
        <v>34</v>
      </c>
      <c r="C19" s="25" t="s">
        <v>57</v>
      </c>
      <c r="D19" s="25" t="s">
        <v>43</v>
      </c>
      <c r="E19" s="25" t="s">
        <v>50</v>
      </c>
      <c r="F19" s="25" t="s">
        <v>45</v>
      </c>
      <c r="G19" s="25" t="s">
        <v>31</v>
      </c>
      <c r="H19" s="25" t="s">
        <v>11</v>
      </c>
      <c r="I19" s="25">
        <v>1</v>
      </c>
      <c r="J19" s="25"/>
      <c r="K19" s="25"/>
      <c r="L19" s="25">
        <v>1</v>
      </c>
      <c r="M19" s="25"/>
      <c r="N19" s="25">
        <v>1</v>
      </c>
      <c r="O19" s="25"/>
      <c r="P19" s="25">
        <v>5</v>
      </c>
      <c r="Q19" s="25">
        <f>SUM(I19:P19)</f>
        <v>8</v>
      </c>
      <c r="R19" s="11"/>
    </row>
    <row r="20" spans="1:18">
      <c r="A20" s="11"/>
      <c r="B20" s="26" t="s">
        <v>35</v>
      </c>
      <c r="C20" s="26" t="s">
        <v>37</v>
      </c>
      <c r="D20" s="26" t="s">
        <v>44</v>
      </c>
      <c r="E20" s="27">
        <v>44492</v>
      </c>
      <c r="F20" s="26" t="s">
        <v>3</v>
      </c>
      <c r="G20" s="26" t="s">
        <v>20</v>
      </c>
      <c r="H20" s="26" t="s">
        <v>12</v>
      </c>
      <c r="I20" s="26"/>
      <c r="J20" s="26"/>
      <c r="K20" s="26"/>
      <c r="L20" s="26"/>
      <c r="M20" s="26">
        <v>1</v>
      </c>
      <c r="N20" s="26">
        <v>2</v>
      </c>
      <c r="O20" s="26">
        <v>2</v>
      </c>
      <c r="P20" s="26">
        <v>7</v>
      </c>
      <c r="Q20" s="26">
        <f t="shared" si="1"/>
        <v>12</v>
      </c>
      <c r="R20" s="11"/>
    </row>
    <row r="21" spans="1:18">
      <c r="A21" s="11"/>
      <c r="B21" s="26" t="s">
        <v>35</v>
      </c>
      <c r="C21" s="26" t="s">
        <v>37</v>
      </c>
      <c r="D21" s="26" t="s">
        <v>44</v>
      </c>
      <c r="E21" s="27">
        <v>44492</v>
      </c>
      <c r="F21" s="26" t="s">
        <v>3</v>
      </c>
      <c r="G21" s="26" t="s">
        <v>20</v>
      </c>
      <c r="H21" s="26" t="s">
        <v>55</v>
      </c>
      <c r="I21" s="26"/>
      <c r="J21" s="26">
        <v>1</v>
      </c>
      <c r="K21" s="26"/>
      <c r="L21" s="26"/>
      <c r="M21" s="26">
        <v>1</v>
      </c>
      <c r="N21" s="26">
        <v>1</v>
      </c>
      <c r="O21" s="26">
        <v>2</v>
      </c>
      <c r="P21" s="26">
        <v>7</v>
      </c>
      <c r="Q21" s="26">
        <f t="shared" ref="Q21" si="2">SUM(I21:P21)</f>
        <v>12</v>
      </c>
      <c r="R21" s="11"/>
    </row>
    <row r="22" spans="1:18">
      <c r="A22" s="11"/>
      <c r="B22" s="26" t="s">
        <v>35</v>
      </c>
      <c r="C22" s="26" t="s">
        <v>37</v>
      </c>
      <c r="D22" s="26" t="s">
        <v>44</v>
      </c>
      <c r="E22" s="27">
        <v>44493</v>
      </c>
      <c r="F22" s="26" t="s">
        <v>3</v>
      </c>
      <c r="G22" s="26" t="s">
        <v>21</v>
      </c>
      <c r="H22" s="26" t="s">
        <v>55</v>
      </c>
      <c r="I22" s="26"/>
      <c r="J22" s="26">
        <v>1</v>
      </c>
      <c r="K22" s="26"/>
      <c r="L22" s="26"/>
      <c r="M22" s="26">
        <v>1</v>
      </c>
      <c r="N22" s="26">
        <v>1</v>
      </c>
      <c r="O22" s="26">
        <v>2</v>
      </c>
      <c r="P22" s="26">
        <v>7</v>
      </c>
      <c r="Q22" s="26">
        <f t="shared" si="1"/>
        <v>12</v>
      </c>
      <c r="R22" s="11"/>
    </row>
    <row r="23" spans="1:18">
      <c r="A23" s="11"/>
      <c r="B23" s="26" t="s">
        <v>35</v>
      </c>
      <c r="C23" s="26" t="s">
        <v>37</v>
      </c>
      <c r="D23" s="26" t="s">
        <v>44</v>
      </c>
      <c r="E23" s="27">
        <v>44499</v>
      </c>
      <c r="F23" s="26" t="s">
        <v>3</v>
      </c>
      <c r="G23" s="26" t="s">
        <v>41</v>
      </c>
      <c r="H23" s="26" t="s">
        <v>56</v>
      </c>
      <c r="I23" s="26"/>
      <c r="J23" s="26">
        <v>1</v>
      </c>
      <c r="K23" s="26"/>
      <c r="L23" s="26"/>
      <c r="M23" s="26">
        <v>1</v>
      </c>
      <c r="N23" s="26">
        <v>1</v>
      </c>
      <c r="O23" s="26">
        <v>2</v>
      </c>
      <c r="P23" s="26">
        <v>7</v>
      </c>
      <c r="Q23" s="26">
        <f t="shared" ref="Q23" si="3">SUM(I23:P23)</f>
        <v>12</v>
      </c>
      <c r="R23" s="11"/>
    </row>
    <row r="24" spans="1:18">
      <c r="A24" s="11"/>
      <c r="B24" s="28" t="s">
        <v>36</v>
      </c>
      <c r="C24" s="28" t="s">
        <v>58</v>
      </c>
      <c r="D24" s="28" t="s">
        <v>43</v>
      </c>
      <c r="E24" s="28" t="s">
        <v>51</v>
      </c>
      <c r="F24" s="28" t="s">
        <v>3</v>
      </c>
      <c r="G24" s="28" t="s">
        <v>20</v>
      </c>
      <c r="H24" s="28" t="s">
        <v>40</v>
      </c>
      <c r="I24" s="28">
        <v>1</v>
      </c>
      <c r="J24" s="28"/>
      <c r="K24" s="28"/>
      <c r="L24" s="28"/>
      <c r="M24" s="28">
        <v>1</v>
      </c>
      <c r="N24" s="28">
        <v>1</v>
      </c>
      <c r="O24" s="28"/>
      <c r="P24" s="28">
        <v>5</v>
      </c>
      <c r="Q24" s="28">
        <f t="shared" ref="Q24:Q33" si="4">SUM(I24:P24)</f>
        <v>8</v>
      </c>
      <c r="R24" s="11"/>
    </row>
    <row r="25" spans="1:18">
      <c r="A25" s="11"/>
      <c r="B25" s="28" t="s">
        <v>36</v>
      </c>
      <c r="C25" s="28" t="s">
        <v>58</v>
      </c>
      <c r="D25" s="28" t="s">
        <v>43</v>
      </c>
      <c r="E25" s="28" t="s">
        <v>51</v>
      </c>
      <c r="F25" s="28" t="s">
        <v>3</v>
      </c>
      <c r="G25" s="28" t="s">
        <v>20</v>
      </c>
      <c r="H25" s="28" t="s">
        <v>11</v>
      </c>
      <c r="I25" s="28">
        <v>1</v>
      </c>
      <c r="J25" s="28"/>
      <c r="K25" s="28"/>
      <c r="L25" s="28"/>
      <c r="M25" s="28">
        <v>1</v>
      </c>
      <c r="N25" s="28">
        <v>1</v>
      </c>
      <c r="O25" s="28"/>
      <c r="P25" s="28">
        <v>5</v>
      </c>
      <c r="Q25" s="28">
        <f t="shared" si="4"/>
        <v>8</v>
      </c>
      <c r="R25" s="11"/>
    </row>
    <row r="26" spans="1:18">
      <c r="A26" s="11"/>
      <c r="B26" s="28" t="s">
        <v>36</v>
      </c>
      <c r="C26" s="28" t="s">
        <v>58</v>
      </c>
      <c r="D26" s="28" t="s">
        <v>43</v>
      </c>
      <c r="E26" s="28" t="s">
        <v>51</v>
      </c>
      <c r="F26" s="28" t="s">
        <v>3</v>
      </c>
      <c r="G26" s="28" t="s">
        <v>21</v>
      </c>
      <c r="H26" s="28" t="s">
        <v>40</v>
      </c>
      <c r="I26" s="28">
        <v>1</v>
      </c>
      <c r="J26" s="28"/>
      <c r="K26" s="28"/>
      <c r="L26" s="28"/>
      <c r="M26" s="28">
        <v>1</v>
      </c>
      <c r="N26" s="28">
        <v>1</v>
      </c>
      <c r="O26" s="28"/>
      <c r="P26" s="28">
        <v>5</v>
      </c>
      <c r="Q26" s="28">
        <f>SUM(I26:P26)</f>
        <v>8</v>
      </c>
      <c r="R26" s="11"/>
    </row>
    <row r="27" spans="1:18">
      <c r="A27" s="11"/>
      <c r="B27" s="28" t="s">
        <v>36</v>
      </c>
      <c r="C27" s="28" t="s">
        <v>58</v>
      </c>
      <c r="D27" s="28" t="s">
        <v>43</v>
      </c>
      <c r="E27" s="28" t="s">
        <v>52</v>
      </c>
      <c r="F27" s="28" t="s">
        <v>3</v>
      </c>
      <c r="G27" s="28" t="s">
        <v>21</v>
      </c>
      <c r="H27" s="28" t="s">
        <v>11</v>
      </c>
      <c r="I27" s="28"/>
      <c r="J27" s="28"/>
      <c r="K27" s="28">
        <v>1</v>
      </c>
      <c r="L27" s="28"/>
      <c r="M27" s="28">
        <v>1</v>
      </c>
      <c r="N27" s="28">
        <v>1</v>
      </c>
      <c r="O27" s="28"/>
      <c r="P27" s="28">
        <v>5</v>
      </c>
      <c r="Q27" s="28">
        <f>SUM(I27:P27)</f>
        <v>8</v>
      </c>
      <c r="R27" s="11"/>
    </row>
    <row r="28" spans="1:18">
      <c r="A28" s="11"/>
      <c r="B28" s="28" t="s">
        <v>36</v>
      </c>
      <c r="C28" s="28" t="s">
        <v>58</v>
      </c>
      <c r="D28" s="28" t="s">
        <v>43</v>
      </c>
      <c r="E28" s="28" t="s">
        <v>52</v>
      </c>
      <c r="F28" s="28" t="s">
        <v>45</v>
      </c>
      <c r="G28" s="28" t="s">
        <v>31</v>
      </c>
      <c r="H28" s="28" t="s">
        <v>12</v>
      </c>
      <c r="I28" s="28"/>
      <c r="J28" s="28"/>
      <c r="K28" s="28"/>
      <c r="L28" s="28">
        <v>1</v>
      </c>
      <c r="M28" s="28">
        <v>1</v>
      </c>
      <c r="N28" s="28">
        <v>1</v>
      </c>
      <c r="O28" s="28"/>
      <c r="P28" s="28">
        <v>5</v>
      </c>
      <c r="Q28" s="28">
        <f>SUM(I28:P28)</f>
        <v>8</v>
      </c>
      <c r="R28" s="11"/>
    </row>
    <row r="29" spans="1:18">
      <c r="A29" s="11"/>
      <c r="B29" s="28" t="s">
        <v>34</v>
      </c>
      <c r="C29" s="28" t="s">
        <v>58</v>
      </c>
      <c r="D29" s="28" t="s">
        <v>43</v>
      </c>
      <c r="E29" s="28" t="s">
        <v>52</v>
      </c>
      <c r="F29" s="28" t="s">
        <v>45</v>
      </c>
      <c r="G29" s="28" t="s">
        <v>31</v>
      </c>
      <c r="H29" s="28" t="s">
        <v>10</v>
      </c>
      <c r="I29" s="28"/>
      <c r="J29" s="28"/>
      <c r="K29" s="28">
        <v>1</v>
      </c>
      <c r="L29" s="28">
        <v>1</v>
      </c>
      <c r="M29" s="28">
        <v>1</v>
      </c>
      <c r="N29" s="28"/>
      <c r="O29" s="28"/>
      <c r="P29" s="28">
        <v>5</v>
      </c>
      <c r="Q29" s="28">
        <f>SUM(I29:P29)</f>
        <v>8</v>
      </c>
      <c r="R29" s="11"/>
    </row>
    <row r="30" spans="1:18">
      <c r="A30" s="11"/>
      <c r="B30" s="28" t="s">
        <v>34</v>
      </c>
      <c r="C30" s="28" t="s">
        <v>58</v>
      </c>
      <c r="D30" s="28" t="s">
        <v>43</v>
      </c>
      <c r="E30" s="28" t="s">
        <v>52</v>
      </c>
      <c r="F30" s="28" t="s">
        <v>45</v>
      </c>
      <c r="G30" s="28" t="s">
        <v>31</v>
      </c>
      <c r="H30" s="28" t="s">
        <v>11</v>
      </c>
      <c r="I30" s="28"/>
      <c r="J30" s="28"/>
      <c r="K30" s="28">
        <v>1</v>
      </c>
      <c r="L30" s="28">
        <v>1</v>
      </c>
      <c r="M30" s="28">
        <v>1</v>
      </c>
      <c r="N30" s="28"/>
      <c r="O30" s="28"/>
      <c r="P30" s="28">
        <v>5</v>
      </c>
      <c r="Q30" s="28">
        <f>SUM(I30:P30)</f>
        <v>8</v>
      </c>
      <c r="R30" s="11"/>
    </row>
    <row r="31" spans="1:18">
      <c r="A31" s="11"/>
      <c r="B31" s="29" t="s">
        <v>54</v>
      </c>
      <c r="C31" s="29" t="s">
        <v>59</v>
      </c>
      <c r="D31" s="29" t="s">
        <v>43</v>
      </c>
      <c r="E31" s="29" t="s">
        <v>53</v>
      </c>
      <c r="F31" s="29" t="s">
        <v>45</v>
      </c>
      <c r="G31" s="29" t="s">
        <v>31</v>
      </c>
      <c r="H31" s="29" t="s">
        <v>12</v>
      </c>
      <c r="I31" s="29"/>
      <c r="J31" s="29"/>
      <c r="K31" s="29"/>
      <c r="L31" s="29">
        <v>1</v>
      </c>
      <c r="M31" s="29">
        <v>1</v>
      </c>
      <c r="N31" s="29">
        <v>1</v>
      </c>
      <c r="O31" s="29"/>
      <c r="P31" s="29">
        <v>5</v>
      </c>
      <c r="Q31" s="29">
        <f t="shared" si="4"/>
        <v>8</v>
      </c>
      <c r="R31" s="11"/>
    </row>
    <row r="32" spans="1:18">
      <c r="A32" s="11"/>
      <c r="B32" s="29" t="s">
        <v>54</v>
      </c>
      <c r="C32" s="29" t="s">
        <v>59</v>
      </c>
      <c r="D32" s="29" t="s">
        <v>43</v>
      </c>
      <c r="E32" s="29" t="s">
        <v>53</v>
      </c>
      <c r="F32" s="29" t="s">
        <v>45</v>
      </c>
      <c r="G32" s="29" t="s">
        <v>31</v>
      </c>
      <c r="H32" s="29" t="s">
        <v>10</v>
      </c>
      <c r="I32" s="29"/>
      <c r="J32" s="29"/>
      <c r="K32" s="29">
        <v>1</v>
      </c>
      <c r="L32" s="29"/>
      <c r="M32" s="29">
        <v>1</v>
      </c>
      <c r="N32" s="29">
        <v>1</v>
      </c>
      <c r="O32" s="29"/>
      <c r="P32" s="29">
        <v>5</v>
      </c>
      <c r="Q32" s="29">
        <f t="shared" si="4"/>
        <v>8</v>
      </c>
      <c r="R32" s="11"/>
    </row>
    <row r="33" spans="1:18">
      <c r="A33" s="11"/>
      <c r="B33" s="29" t="s">
        <v>54</v>
      </c>
      <c r="C33" s="29" t="s">
        <v>59</v>
      </c>
      <c r="D33" s="29" t="s">
        <v>43</v>
      </c>
      <c r="E33" s="29" t="s">
        <v>53</v>
      </c>
      <c r="F33" s="29" t="s">
        <v>45</v>
      </c>
      <c r="G33" s="29" t="s">
        <v>31</v>
      </c>
      <c r="H33" s="29" t="s">
        <v>11</v>
      </c>
      <c r="I33" s="29">
        <v>1</v>
      </c>
      <c r="J33" s="29"/>
      <c r="K33" s="29"/>
      <c r="L33" s="29">
        <v>1</v>
      </c>
      <c r="M33" s="29"/>
      <c r="N33" s="29">
        <v>1</v>
      </c>
      <c r="O33" s="29"/>
      <c r="P33" s="29">
        <v>5</v>
      </c>
      <c r="Q33" s="29">
        <f t="shared" si="4"/>
        <v>8</v>
      </c>
      <c r="R33" s="11"/>
    </row>
    <row r="34" spans="1:18">
      <c r="A34" s="11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11"/>
    </row>
    <row r="35" spans="1:18">
      <c r="A35" s="11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11"/>
    </row>
    <row r="36" spans="1:18">
      <c r="A36" s="11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11"/>
    </row>
    <row r="37" spans="1:18">
      <c r="A37" s="11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11"/>
    </row>
  </sheetData>
  <autoFilter ref="B5:Q33" xr:uid="{00000000-0009-0000-0000-000000000000}"/>
  <mergeCells count="1">
    <mergeCell ref="B1:Q1"/>
  </mergeCells>
  <phoneticPr fontId="1" type="noConversion"/>
  <printOptions horizontalCentered="1"/>
  <pageMargins left="0" right="0" top="0" bottom="0" header="0" footer="0"/>
  <pageSetup paperSize="9" scale="46" orientation="landscape" copies="4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종목별상훈</vt:lpstr>
      <vt:lpstr>종목별상훈!Print_Area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사용자</dc:creator>
  <cp:lastModifiedBy>Microsoft Office User</cp:lastModifiedBy>
  <cp:lastPrinted>2019-09-10T12:11:56Z</cp:lastPrinted>
  <dcterms:created xsi:type="dcterms:W3CDTF">2016-01-13T06:06:19Z</dcterms:created>
  <dcterms:modified xsi:type="dcterms:W3CDTF">2021-09-20T09:17:11Z</dcterms:modified>
</cp:coreProperties>
</file>