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checkCompatibility="1"/>
  <mc:AlternateContent xmlns:mc="http://schemas.openxmlformats.org/markup-compatibility/2006">
    <mc:Choice Requires="x15">
      <x15ac:absPath xmlns:x15ac="http://schemas.microsoft.com/office/spreadsheetml/2010/11/ac" url="/Users/baegseungdong/Google 드라이브/03. 대외업무/0206. 2019년 사업진행/020601. WCRC/"/>
    </mc:Choice>
  </mc:AlternateContent>
  <xr:revisionPtr revIDLastSave="0" documentId="13_ncr:1_{4A50F4A8-4338-B64F-A47D-68B9743C044A}" xr6:coauthVersionLast="36" xr6:coauthVersionMax="36" xr10:uidLastSave="{00000000-0000-0000-0000-000000000000}"/>
  <bookViews>
    <workbookView xWindow="9940" yWindow="460" windowWidth="25720" windowHeight="20360" xr2:uid="{4D40DAE6-F78A-9D47-9B3F-1831B2D26A9D}"/>
  </bookViews>
  <sheets>
    <sheet name="종목별상훈" sheetId="2" r:id="rId1"/>
    <sheet name="WCRC 1차본선" sheetId="3" r:id="rId2"/>
  </sheets>
  <definedNames>
    <definedName name="_xlnm._FilterDatabase" localSheetId="0" hidden="1">종목별상훈!$B$6:$Q$77</definedName>
    <definedName name="_xlnm.Print_Area" localSheetId="0">종목별상훈!$B$1:$Q$69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2" l="1"/>
  <c r="K5" i="2"/>
  <c r="J5" i="2"/>
  <c r="H5" i="2"/>
  <c r="I5" i="2"/>
  <c r="P5" i="2"/>
  <c r="O5" i="2"/>
  <c r="M5" i="2"/>
  <c r="L5" i="2"/>
  <c r="H3" i="2"/>
  <c r="P3" i="2" l="1"/>
  <c r="O3" i="2"/>
  <c r="N3" i="2"/>
  <c r="M3" i="2"/>
  <c r="L3" i="2"/>
  <c r="K3" i="2"/>
  <c r="J3" i="2"/>
  <c r="I3" i="2"/>
  <c r="Q77" i="2"/>
  <c r="Q76" i="2"/>
  <c r="Q75" i="2"/>
  <c r="Q74" i="2"/>
  <c r="Q73" i="2"/>
  <c r="Q72" i="2"/>
  <c r="Q71" i="2"/>
  <c r="Q70" i="2"/>
  <c r="Q60" i="2"/>
  <c r="Q59" i="2"/>
  <c r="Q58" i="2"/>
  <c r="Q57" i="2"/>
  <c r="Q56" i="2"/>
  <c r="Q69" i="2"/>
  <c r="Q68" i="2"/>
  <c r="Q67" i="2"/>
  <c r="Q66" i="2"/>
  <c r="Q65" i="2"/>
  <c r="Q64" i="2"/>
  <c r="Q63" i="2"/>
  <c r="Q62" i="2"/>
  <c r="Q61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1" i="2" l="1"/>
  <c r="Q12" i="2" l="1"/>
  <c r="Q7" i="2"/>
  <c r="Q8" i="2" l="1"/>
  <c r="Q9" i="2"/>
  <c r="Q10" i="2"/>
  <c r="Q5" i="2" l="1"/>
  <c r="Q3" i="2"/>
</calcChain>
</file>

<file path=xl/sharedStrings.xml><?xml version="1.0" encoding="utf-8"?>
<sst xmlns="http://schemas.openxmlformats.org/spreadsheetml/2006/main" count="489" uniqueCount="123">
  <si>
    <t>대회명</t>
    <phoneticPr fontId="1" type="noConversion"/>
  </si>
  <si>
    <t>종목명</t>
    <phoneticPr fontId="1" type="noConversion"/>
  </si>
  <si>
    <t>구분</t>
    <phoneticPr fontId="1" type="noConversion"/>
  </si>
  <si>
    <t>WCRC</t>
    <phoneticPr fontId="1" type="noConversion"/>
  </si>
  <si>
    <t>로봇배틀</t>
    <phoneticPr fontId="1" type="noConversion"/>
  </si>
  <si>
    <t>로봇댄스</t>
    <phoneticPr fontId="1" type="noConversion"/>
  </si>
  <si>
    <t>로봇FC</t>
    <phoneticPr fontId="1" type="noConversion"/>
  </si>
  <si>
    <t>Robofest</t>
    <phoneticPr fontId="1" type="noConversion"/>
  </si>
  <si>
    <t>UMC</t>
    <phoneticPr fontId="1" type="noConversion"/>
  </si>
  <si>
    <t>Robo-One</t>
    <phoneticPr fontId="1" type="noConversion"/>
  </si>
  <si>
    <t>Robo-One Light</t>
    <phoneticPr fontId="1" type="noConversion"/>
  </si>
  <si>
    <t>Robogames</t>
    <phoneticPr fontId="1" type="noConversion"/>
  </si>
  <si>
    <t>초등</t>
    <phoneticPr fontId="1" type="noConversion"/>
  </si>
  <si>
    <t>중등</t>
    <phoneticPr fontId="1" type="noConversion"/>
  </si>
  <si>
    <t>고등</t>
    <phoneticPr fontId="1" type="noConversion"/>
  </si>
  <si>
    <t>Junior</t>
    <phoneticPr fontId="1" type="noConversion"/>
  </si>
  <si>
    <t>Senior</t>
    <phoneticPr fontId="1" type="noConversion"/>
  </si>
  <si>
    <t>통합</t>
    <phoneticPr fontId="1" type="noConversion"/>
  </si>
  <si>
    <t>로봇조종</t>
    <phoneticPr fontId="1" type="noConversion"/>
  </si>
  <si>
    <t>초등-저</t>
    <phoneticPr fontId="1" type="noConversion"/>
  </si>
  <si>
    <t>초등-고</t>
    <phoneticPr fontId="1" type="noConversion"/>
  </si>
  <si>
    <t>Checksum</t>
    <phoneticPr fontId="1" type="noConversion"/>
  </si>
  <si>
    <t>Game</t>
    <phoneticPr fontId="1" type="noConversion"/>
  </si>
  <si>
    <t>구분</t>
    <phoneticPr fontId="1" type="noConversion"/>
  </si>
  <si>
    <t>날짜</t>
    <phoneticPr fontId="1" type="noConversion"/>
  </si>
  <si>
    <t>행사명</t>
    <phoneticPr fontId="1" type="noConversion"/>
  </si>
  <si>
    <t>1차본선</t>
    <phoneticPr fontId="1" type="noConversion"/>
  </si>
  <si>
    <t>2차본선</t>
    <phoneticPr fontId="1" type="noConversion"/>
  </si>
  <si>
    <t>3차본선</t>
    <phoneticPr fontId="1" type="noConversion"/>
  </si>
  <si>
    <t>Robofest</t>
  </si>
  <si>
    <t>Senior</t>
  </si>
  <si>
    <t>WCRC</t>
  </si>
  <si>
    <t>VCC</t>
  </si>
  <si>
    <t>College</t>
  </si>
  <si>
    <t>경기 
도지사</t>
    <phoneticPr fontId="1" type="noConversion"/>
  </si>
  <si>
    <t>산업통상자원부</t>
    <phoneticPr fontId="1" type="noConversion"/>
  </si>
  <si>
    <t xml:space="preserve">Revised : </t>
    <phoneticPr fontId="1" type="noConversion"/>
  </si>
  <si>
    <t>BottleSumo</t>
    <phoneticPr fontId="1" type="noConversion"/>
  </si>
  <si>
    <t>BottleSumo Unlimited</t>
    <phoneticPr fontId="1" type="noConversion"/>
  </si>
  <si>
    <t>Biped Soccer 3:3</t>
    <phoneticPr fontId="1" type="noConversion"/>
  </si>
  <si>
    <t>Robocup</t>
    <phoneticPr fontId="1" type="noConversion"/>
  </si>
  <si>
    <t>RoboCupSoccer-Humanoid</t>
    <phoneticPr fontId="1" type="noConversion"/>
  </si>
  <si>
    <t>RoboCupSoccer-Standard Platform</t>
    <phoneticPr fontId="1" type="noConversion"/>
  </si>
  <si>
    <t>RoboCupSoccer-Middle Size</t>
    <phoneticPr fontId="1" type="noConversion"/>
  </si>
  <si>
    <t>RoboCupSoccer-Small Size</t>
    <phoneticPr fontId="1" type="noConversion"/>
  </si>
  <si>
    <t>RoboCupSoccer-Simulation2D</t>
    <phoneticPr fontId="1" type="noConversion"/>
  </si>
  <si>
    <t>RoboCupSoccer-Simulation3D</t>
    <phoneticPr fontId="1" type="noConversion"/>
  </si>
  <si>
    <t>RoboCupRescue-Robot</t>
    <phoneticPr fontId="1" type="noConversion"/>
  </si>
  <si>
    <t>RoboCupRescue-Simulation</t>
    <phoneticPr fontId="1" type="noConversion"/>
  </si>
  <si>
    <t>RoboCupIndustrial-RoboCup@Work</t>
    <phoneticPr fontId="1" type="noConversion"/>
  </si>
  <si>
    <t>RoboCupIndustrial-Logistics</t>
    <phoneticPr fontId="1" type="noConversion"/>
  </si>
  <si>
    <t>RoboCup@Home</t>
    <phoneticPr fontId="1" type="noConversion"/>
  </si>
  <si>
    <t>Robocup Junior</t>
    <phoneticPr fontId="1" type="noConversion"/>
  </si>
  <si>
    <t>Soccer-LightWeight</t>
    <phoneticPr fontId="1" type="noConversion"/>
  </si>
  <si>
    <t>Soccer-Open</t>
    <phoneticPr fontId="1" type="noConversion"/>
  </si>
  <si>
    <t>Soccer-Humanoid Soccer Rookie League</t>
    <phoneticPr fontId="1" type="noConversion"/>
  </si>
  <si>
    <t>Rescue-Line</t>
    <phoneticPr fontId="1" type="noConversion"/>
  </si>
  <si>
    <t>Rescue-Maze</t>
    <phoneticPr fontId="1" type="noConversion"/>
  </si>
  <si>
    <t>Rescue-Simulation</t>
    <phoneticPr fontId="1" type="noConversion"/>
  </si>
  <si>
    <t>Rescue-RoboCupRescue</t>
    <phoneticPr fontId="1" type="noConversion"/>
  </si>
  <si>
    <t>OnStage-Preliminary</t>
    <phoneticPr fontId="1" type="noConversion"/>
  </si>
  <si>
    <t>OnStage-Advance</t>
    <phoneticPr fontId="1" type="noConversion"/>
  </si>
  <si>
    <t>2019 International Robot Contest</t>
    <phoneticPr fontId="1" type="noConversion"/>
  </si>
  <si>
    <t xml:space="preserve">TO : </t>
    <phoneticPr fontId="1" type="noConversion"/>
  </si>
  <si>
    <t>시니어</t>
    <phoneticPr fontId="1" type="noConversion"/>
  </si>
  <si>
    <t>물류로봇</t>
    <phoneticPr fontId="1" type="noConversion"/>
  </si>
  <si>
    <t>대학일반</t>
    <phoneticPr fontId="1" type="noConversion"/>
  </si>
  <si>
    <t>주니어</t>
    <phoneticPr fontId="1" type="noConversion"/>
  </si>
  <si>
    <t>Micro:bit 미션</t>
    <phoneticPr fontId="1" type="noConversion"/>
  </si>
  <si>
    <t>Micro:bit 창작</t>
    <phoneticPr fontId="1" type="noConversion"/>
  </si>
  <si>
    <t>시간</t>
    <phoneticPr fontId="1" type="noConversion"/>
  </si>
  <si>
    <t>Stage 1</t>
    <phoneticPr fontId="1" type="noConversion"/>
  </si>
  <si>
    <t>Stage 2</t>
    <phoneticPr fontId="1" type="noConversion"/>
  </si>
  <si>
    <t>Stage 3</t>
    <phoneticPr fontId="1" type="noConversion"/>
  </si>
  <si>
    <t>현장참가확인</t>
    <phoneticPr fontId="1" type="noConversion"/>
  </si>
  <si>
    <t>13:00~14:00</t>
    <phoneticPr fontId="1" type="noConversion"/>
  </si>
  <si>
    <t>점심식사</t>
    <phoneticPr fontId="1" type="noConversion"/>
  </si>
  <si>
    <t>14:00~17:30</t>
    <phoneticPr fontId="1" type="noConversion"/>
  </si>
  <si>
    <t>대회종료 후</t>
    <phoneticPr fontId="1" type="noConversion"/>
  </si>
  <si>
    <t>시상식</t>
    <phoneticPr fontId="1" type="noConversion"/>
  </si>
  <si>
    <t>10월 10일(목)</t>
    <phoneticPr fontId="1" type="noConversion"/>
  </si>
  <si>
    <t>09:00~10:00</t>
    <phoneticPr fontId="1" type="noConversion"/>
  </si>
  <si>
    <t>10:00~13:00</t>
    <phoneticPr fontId="1" type="noConversion"/>
  </si>
  <si>
    <t>로봇배틀 
(초등)</t>
    <phoneticPr fontId="1" type="noConversion"/>
  </si>
  <si>
    <t>10월 11일(금)</t>
    <phoneticPr fontId="1" type="noConversion"/>
  </si>
  <si>
    <t>물류로봇 
(시니어)</t>
    <phoneticPr fontId="1" type="noConversion"/>
  </si>
  <si>
    <t>물류로봇 
(대학일반)</t>
    <phoneticPr fontId="1" type="noConversion"/>
  </si>
  <si>
    <t>Micro:bit 미션 
(주니어)</t>
    <phoneticPr fontId="1" type="noConversion"/>
  </si>
  <si>
    <t>Micro:bit 창작 
(시니어)</t>
    <phoneticPr fontId="1" type="noConversion"/>
  </si>
  <si>
    <t>Micro:bit 창작 
(대학일반)</t>
    <phoneticPr fontId="1" type="noConversion"/>
  </si>
  <si>
    <t>10월 12일(토)</t>
    <phoneticPr fontId="1" type="noConversion"/>
  </si>
  <si>
    <t>2019 대한민국 마이스터 대전</t>
    <phoneticPr fontId="1" type="noConversion"/>
  </si>
  <si>
    <t>물류로봇</t>
  </si>
  <si>
    <t>시니어</t>
  </si>
  <si>
    <t>대학일반</t>
  </si>
  <si>
    <t>Micro:bit 미션</t>
  </si>
  <si>
    <t>주니어</t>
  </si>
  <si>
    <t>Micro:bit 창작</t>
  </si>
  <si>
    <t>2020 RoboCup Korea Open</t>
    <phoneticPr fontId="1" type="noConversion"/>
  </si>
  <si>
    <t>2020년 2월</t>
    <phoneticPr fontId="1" type="noConversion"/>
  </si>
  <si>
    <t>WCRC 3차본선</t>
    <phoneticPr fontId="1" type="noConversion"/>
  </si>
  <si>
    <t>서울 
시장상</t>
    <phoneticPr fontId="1" type="noConversion"/>
  </si>
  <si>
    <t>서울산업진흥원장상</t>
    <phoneticPr fontId="1" type="noConversion"/>
  </si>
  <si>
    <t>한국로봇산업진흥원장상</t>
    <phoneticPr fontId="1" type="noConversion"/>
  </si>
  <si>
    <t>2019.09.06.</t>
    <phoneticPr fontId="1" type="noConversion"/>
  </si>
  <si>
    <t>2019/2020 WCRC 운영 종목별 상훈 운영계획</t>
    <phoneticPr fontId="1" type="noConversion"/>
  </si>
  <si>
    <t>(8+8)</t>
    <phoneticPr fontId="1" type="noConversion"/>
  </si>
  <si>
    <t>(3+0)</t>
    <phoneticPr fontId="1" type="noConversion"/>
  </si>
  <si>
    <t>(0+28)</t>
    <phoneticPr fontId="1" type="noConversion"/>
  </si>
  <si>
    <t>(6+6)</t>
    <phoneticPr fontId="1" type="noConversion"/>
  </si>
  <si>
    <t>(6+11+11)</t>
    <phoneticPr fontId="1" type="noConversion"/>
  </si>
  <si>
    <t>(0+9)</t>
    <phoneticPr fontId="1" type="noConversion"/>
  </si>
  <si>
    <t>2020년 1차본선</t>
    <phoneticPr fontId="1" type="noConversion"/>
  </si>
  <si>
    <t>2020년 2차본선</t>
    <phoneticPr fontId="1" type="noConversion"/>
  </si>
  <si>
    <t>WCRC 2차본선</t>
    <phoneticPr fontId="1" type="noConversion"/>
  </si>
  <si>
    <t>2020년 7월</t>
    <phoneticPr fontId="1" type="noConversion"/>
  </si>
  <si>
    <t>(6+15+48)</t>
    <phoneticPr fontId="1" type="noConversion"/>
  </si>
  <si>
    <t>(114+253)</t>
    <phoneticPr fontId="1" type="noConversion"/>
  </si>
  <si>
    <t>국가기술표준원장상</t>
    <phoneticPr fontId="1" type="noConversion"/>
  </si>
  <si>
    <t>과학기술정보통신부장관상</t>
    <phoneticPr fontId="1" type="noConversion"/>
  </si>
  <si>
    <t>특허청장상</t>
    <phoneticPr fontId="1" type="noConversion"/>
  </si>
  <si>
    <t>한국로봇교육
콘텐츠협회장상</t>
    <phoneticPr fontId="1" type="noConversion"/>
  </si>
  <si>
    <t>12월 초순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</si>
</sst>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m&quot;월&quot;\ d&quot;일&quot;"/>
  </numFmts>
  <fonts count="15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2"/>
      <color theme="10"/>
      <name val="맑은 고딕"/>
      <family val="2"/>
      <charset val="129"/>
      <scheme val="minor"/>
    </font>
    <font>
      <u/>
      <sz val="12"/>
      <color theme="1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0000CC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10"/>
      <name val="맑은 고딕"/>
      <family val="2"/>
      <charset val="129"/>
      <scheme val="minor"/>
    </font>
    <font>
      <b/>
      <sz val="20"/>
      <color theme="1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2F4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4" borderId="0" xfId="0" applyFont="1" applyFill="1" applyAlignment="1">
      <alignment horizontal="center" vertical="top"/>
    </xf>
    <xf numFmtId="14" fontId="10" fillId="4" borderId="0" xfId="0" applyNumberFormat="1" applyFont="1" applyFill="1" applyAlignment="1">
      <alignment horizontal="right" vertical="top"/>
    </xf>
    <xf numFmtId="176" fontId="10" fillId="4" borderId="0" xfId="0" applyNumberFormat="1" applyFont="1" applyFill="1" applyAlignment="1">
      <alignment horizontal="center" vertical="top"/>
    </xf>
    <xf numFmtId="0" fontId="10" fillId="0" borderId="0" xfId="0" applyFont="1" applyAlignment="1">
      <alignment vertical="top"/>
    </xf>
    <xf numFmtId="0" fontId="4" fillId="4" borderId="0" xfId="0" applyFont="1" applyFill="1" applyAlignment="1">
      <alignment horizontal="center"/>
    </xf>
    <xf numFmtId="14" fontId="4" fillId="4" borderId="0" xfId="0" applyNumberFormat="1" applyFont="1" applyFill="1" applyAlignment="1">
      <alignment horizontal="right"/>
    </xf>
    <xf numFmtId="0" fontId="5" fillId="0" borderId="0" xfId="0" applyFont="1" applyAlignment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177" fontId="7" fillId="3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0" fillId="4" borderId="0" xfId="0" applyFont="1" applyFill="1" applyAlignment="1">
      <alignment vertical="top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4" borderId="0" xfId="0" applyFont="1" applyFill="1" applyAlignment="1"/>
    <xf numFmtId="14" fontId="12" fillId="4" borderId="0" xfId="0" applyNumberFormat="1" applyFont="1" applyFill="1" applyAlignment="1">
      <alignment vertical="center"/>
    </xf>
    <xf numFmtId="14" fontId="12" fillId="4" borderId="0" xfId="0" applyNumberFormat="1" applyFont="1" applyFill="1" applyAlignment="1">
      <alignment horizontal="right" vertical="center"/>
    </xf>
    <xf numFmtId="14" fontId="12" fillId="4" borderId="0" xfId="0" applyNumberFormat="1" applyFont="1" applyFill="1" applyAlignment="1">
      <alignment horizontal="right"/>
    </xf>
    <xf numFmtId="176" fontId="13" fillId="4" borderId="0" xfId="0" applyNumberFormat="1" applyFont="1" applyFill="1" applyAlignment="1">
      <alignment horizontal="center"/>
    </xf>
    <xf numFmtId="14" fontId="12" fillId="4" borderId="0" xfId="0" applyNumberFormat="1" applyFont="1" applyFill="1" applyAlignment="1">
      <alignment horizontal="center" vertical="center"/>
    </xf>
    <xf numFmtId="14" fontId="12" fillId="4" borderId="0" xfId="0" applyNumberFormat="1" applyFont="1" applyFill="1" applyAlignment="1">
      <alignment horizontal="center"/>
    </xf>
    <xf numFmtId="14" fontId="10" fillId="4" borderId="0" xfId="0" applyNumberFormat="1" applyFont="1" applyFill="1" applyAlignment="1">
      <alignment horizontal="center" vertical="top"/>
    </xf>
    <xf numFmtId="0" fontId="7" fillId="6" borderId="1" xfId="0" applyFont="1" applyFill="1" applyBorder="1" applyAlignment="1">
      <alignment horizontal="center" vertical="center"/>
    </xf>
    <xf numFmtId="177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top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4" borderId="0" xfId="0" applyFill="1"/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177" fontId="7" fillId="7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53">
    <cellStyle name="열어 본 하이퍼링크" xfId="2" builtinId="9" hidden="1"/>
    <cellStyle name="열어 본 하이퍼링크" xfId="4" builtinId="9" hidden="1"/>
    <cellStyle name="열어 본 하이퍼링크" xfId="6" builtinId="9" hidden="1"/>
    <cellStyle name="열어 본 하이퍼링크" xfId="8" builtinId="9" hidden="1"/>
    <cellStyle name="열어 본 하이퍼링크" xfId="10" builtinId="9" hidden="1"/>
    <cellStyle name="열어 본 하이퍼링크" xfId="12" builtinId="9" hidden="1"/>
    <cellStyle name="열어 본 하이퍼링크" xfId="14" builtinId="9" hidden="1"/>
    <cellStyle name="열어 본 하이퍼링크" xfId="16" builtinId="9" hidden="1"/>
    <cellStyle name="열어 본 하이퍼링크" xfId="18" builtinId="9" hidden="1"/>
    <cellStyle name="열어 본 하이퍼링크" xfId="20" builtinId="9" hidden="1"/>
    <cellStyle name="열어 본 하이퍼링크" xfId="22" builtinId="9" hidden="1"/>
    <cellStyle name="열어 본 하이퍼링크" xfId="24" builtinId="9" hidden="1"/>
    <cellStyle name="열어 본 하이퍼링크" xfId="26" builtinId="9" hidden="1"/>
    <cellStyle name="열어 본 하이퍼링크" xfId="28" builtinId="9" hidden="1"/>
    <cellStyle name="열어 본 하이퍼링크" xfId="30" builtinId="9" hidden="1"/>
    <cellStyle name="열어 본 하이퍼링크" xfId="32" builtinId="9" hidden="1"/>
    <cellStyle name="열어 본 하이퍼링크" xfId="34" builtinId="9" hidden="1"/>
    <cellStyle name="열어 본 하이퍼링크" xfId="36" builtinId="9" hidden="1"/>
    <cellStyle name="열어 본 하이퍼링크" xfId="38" builtinId="9" hidden="1"/>
    <cellStyle name="열어 본 하이퍼링크" xfId="40" builtinId="9" hidden="1"/>
    <cellStyle name="열어 본 하이퍼링크" xfId="42" builtinId="9" hidden="1"/>
    <cellStyle name="열어 본 하이퍼링크" xfId="44" builtinId="9" hidden="1"/>
    <cellStyle name="열어 본 하이퍼링크" xfId="46" builtinId="9" hidden="1"/>
    <cellStyle name="열어 본 하이퍼링크" xfId="48" builtinId="9" hidden="1"/>
    <cellStyle name="열어 본 하이퍼링크" xfId="50" builtinId="9" hidden="1"/>
    <cellStyle name="열어 본 하이퍼링크" xfId="52" builtinId="9" hidden="1"/>
    <cellStyle name="표준" xfId="0" builtinId="0"/>
    <cellStyle name="하이퍼링크" xfId="1" builtinId="8" hidden="1"/>
    <cellStyle name="하이퍼링크" xfId="3" builtinId="8" hidden="1"/>
    <cellStyle name="하이퍼링크" xfId="5" builtinId="8" hidden="1"/>
    <cellStyle name="하이퍼링크" xfId="7" builtinId="8" hidden="1"/>
    <cellStyle name="하이퍼링크" xfId="9" builtinId="8" hidden="1"/>
    <cellStyle name="하이퍼링크" xfId="11" builtinId="8" hidden="1"/>
    <cellStyle name="하이퍼링크" xfId="13" builtinId="8" hidden="1"/>
    <cellStyle name="하이퍼링크" xfId="15" builtinId="8" hidden="1"/>
    <cellStyle name="하이퍼링크" xfId="17" builtinId="8" hidden="1"/>
    <cellStyle name="하이퍼링크" xfId="19" builtinId="8" hidden="1"/>
    <cellStyle name="하이퍼링크" xfId="21" builtinId="8" hidden="1"/>
    <cellStyle name="하이퍼링크" xfId="23" builtinId="8" hidden="1"/>
    <cellStyle name="하이퍼링크" xfId="25" builtinId="8" hidden="1"/>
    <cellStyle name="하이퍼링크" xfId="27" builtinId="8" hidden="1"/>
    <cellStyle name="하이퍼링크" xfId="29" builtinId="8" hidden="1"/>
    <cellStyle name="하이퍼링크" xfId="31" builtinId="8" hidden="1"/>
    <cellStyle name="하이퍼링크" xfId="33" builtinId="8" hidden="1"/>
    <cellStyle name="하이퍼링크" xfId="35" builtinId="8" hidden="1"/>
    <cellStyle name="하이퍼링크" xfId="37" builtinId="8" hidden="1"/>
    <cellStyle name="하이퍼링크" xfId="39" builtinId="8" hidden="1"/>
    <cellStyle name="하이퍼링크" xfId="41" builtinId="8" hidden="1"/>
    <cellStyle name="하이퍼링크" xfId="43" builtinId="8" hidden="1"/>
    <cellStyle name="하이퍼링크" xfId="45" builtinId="8" hidden="1"/>
    <cellStyle name="하이퍼링크" xfId="47" builtinId="8" hidden="1"/>
    <cellStyle name="하이퍼링크" xfId="49" builtinId="8" hidden="1"/>
    <cellStyle name="하이퍼링크" xfId="51" builtinId="8" hidden="1"/>
  </cellStyles>
  <dxfs count="0"/>
  <tableStyles count="0" defaultTableStyle="TableStyleMedium9" defaultPivotStyle="PivotStyleMedium7"/>
  <colors>
    <mruColors>
      <color rgb="FFE4D2F4"/>
      <color rgb="FFDDD7FF"/>
      <color rgb="FFE7C2FF"/>
      <color rgb="FFFF85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9"/>
  <sheetViews>
    <sheetView tabSelected="1" zoomScaleNormal="100" workbookViewId="0">
      <pane ySplit="6" topLeftCell="A7" activePane="bottomLeft" state="frozen"/>
      <selection activeCell="B1" sqref="B1"/>
      <selection pane="bottomLeft" activeCell="E81" sqref="E81"/>
    </sheetView>
  </sheetViews>
  <sheetFormatPr baseColWidth="10" defaultColWidth="10.7109375" defaultRowHeight="18"/>
  <cols>
    <col min="1" max="1" width="10.7109375" style="1"/>
    <col min="2" max="2" width="11.85546875" style="2" bestFit="1" customWidth="1"/>
    <col min="3" max="3" width="24.5703125" style="2" bestFit="1" customWidth="1"/>
    <col min="4" max="4" width="10.28515625" style="2" customWidth="1"/>
    <col min="5" max="5" width="12.140625" style="2" bestFit="1" customWidth="1"/>
    <col min="6" max="6" width="29.7109375" style="2" bestFit="1" customWidth="1"/>
    <col min="7" max="7" width="8.85546875" style="2" bestFit="1" customWidth="1"/>
    <col min="8" max="15" width="7.7109375" style="1" customWidth="1"/>
    <col min="16" max="16" width="11.7109375" style="2" customWidth="1"/>
    <col min="17" max="17" width="9.7109375" style="2" customWidth="1"/>
    <col min="18" max="16384" width="10.7109375" style="1"/>
  </cols>
  <sheetData>
    <row r="1" spans="1:18" ht="30" hidden="1">
      <c r="B1" s="58" t="s">
        <v>105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20"/>
    </row>
    <row r="2" spans="1:18" s="4" customFormat="1" ht="17" hidden="1" customHeight="1">
      <c r="B2" s="3"/>
      <c r="C2" s="3"/>
      <c r="D2" s="3"/>
      <c r="F2" s="35"/>
      <c r="G2" s="31"/>
      <c r="H2" s="31"/>
      <c r="I2" s="31"/>
      <c r="J2" s="31"/>
      <c r="K2" s="31"/>
      <c r="L2" s="31"/>
      <c r="M2" s="31"/>
      <c r="N2" s="31"/>
      <c r="O2" s="31"/>
      <c r="P2" s="32" t="s">
        <v>36</v>
      </c>
      <c r="Q2" s="32" t="s">
        <v>104</v>
      </c>
      <c r="R2" s="25"/>
    </row>
    <row r="3" spans="1:18" s="16" customFormat="1" ht="17" hidden="1" customHeight="1">
      <c r="A3" s="30"/>
      <c r="B3" s="14"/>
      <c r="C3" s="14"/>
      <c r="D3" s="14"/>
      <c r="E3" s="15"/>
      <c r="F3" s="36"/>
      <c r="G3" s="33"/>
      <c r="H3" s="34">
        <f>SUBTOTAL(9,H7:H100)</f>
        <v>16</v>
      </c>
      <c r="I3" s="34">
        <f t="shared" ref="I3:Q3" si="0">SUBTOTAL(9,I7:I100)</f>
        <v>3</v>
      </c>
      <c r="J3" s="34">
        <f t="shared" si="0"/>
        <v>28</v>
      </c>
      <c r="K3" s="34">
        <f t="shared" si="0"/>
        <v>16</v>
      </c>
      <c r="L3" s="34">
        <f t="shared" si="0"/>
        <v>12</v>
      </c>
      <c r="M3" s="34">
        <f t="shared" si="0"/>
        <v>26</v>
      </c>
      <c r="N3" s="34">
        <f t="shared" si="0"/>
        <v>32</v>
      </c>
      <c r="O3" s="34">
        <f t="shared" si="0"/>
        <v>72</v>
      </c>
      <c r="P3" s="34">
        <f t="shared" si="0"/>
        <v>364</v>
      </c>
      <c r="Q3" s="34">
        <f t="shared" si="0"/>
        <v>569</v>
      </c>
      <c r="R3" s="30"/>
    </row>
    <row r="4" spans="1:18" s="13" customFormat="1" ht="17" hidden="1" customHeight="1">
      <c r="A4" s="23"/>
      <c r="B4" s="10"/>
      <c r="C4" s="10"/>
      <c r="D4" s="10"/>
      <c r="E4" s="11"/>
      <c r="F4" s="37"/>
      <c r="G4" s="37" t="s">
        <v>63</v>
      </c>
      <c r="H4" s="12" t="s">
        <v>106</v>
      </c>
      <c r="I4" s="12" t="s">
        <v>107</v>
      </c>
      <c r="J4" s="12" t="s">
        <v>108</v>
      </c>
      <c r="K4" s="12" t="s">
        <v>106</v>
      </c>
      <c r="L4" s="12" t="s">
        <v>109</v>
      </c>
      <c r="M4" s="12" t="s">
        <v>110</v>
      </c>
      <c r="N4" s="12" t="s">
        <v>111</v>
      </c>
      <c r="O4" s="12" t="s">
        <v>116</v>
      </c>
      <c r="P4" s="12" t="s">
        <v>117</v>
      </c>
      <c r="Q4" s="11"/>
      <c r="R4" s="23"/>
    </row>
    <row r="5" spans="1:18" s="13" customFormat="1" ht="17" customHeight="1">
      <c r="A5" s="23"/>
      <c r="B5" s="10"/>
      <c r="C5" s="10"/>
      <c r="D5" s="10"/>
      <c r="E5" s="43" t="s">
        <v>0</v>
      </c>
      <c r="F5" s="43" t="s">
        <v>1</v>
      </c>
      <c r="G5" s="43" t="s">
        <v>2</v>
      </c>
      <c r="H5" s="44">
        <f>SUBTOTAL(9,H7:H100)</f>
        <v>16</v>
      </c>
      <c r="I5" s="44">
        <f>SUBTOTAL(9,H7:H100)</f>
        <v>16</v>
      </c>
      <c r="J5" s="44">
        <f>SUBTOTAL(9,J7:J100)</f>
        <v>28</v>
      </c>
      <c r="K5" s="44">
        <f>SUBTOTAL(9,K7:K100)</f>
        <v>16</v>
      </c>
      <c r="L5" s="44">
        <f t="shared" ref="L5:M5" si="1">SUBTOTAL(9,L7:L100)</f>
        <v>12</v>
      </c>
      <c r="M5" s="44">
        <f t="shared" si="1"/>
        <v>26</v>
      </c>
      <c r="N5" s="44">
        <f>SUBTOTAL(9,N7:N100)</f>
        <v>32</v>
      </c>
      <c r="O5" s="44">
        <f t="shared" ref="O5:Q5" si="2">SUBTOTAL(9,O7:O100)</f>
        <v>72</v>
      </c>
      <c r="P5" s="44">
        <f t="shared" si="2"/>
        <v>364</v>
      </c>
      <c r="Q5" s="44">
        <f t="shared" si="2"/>
        <v>569</v>
      </c>
      <c r="R5" s="23"/>
    </row>
    <row r="6" spans="1:18" s="5" customFormat="1" ht="65" customHeight="1">
      <c r="A6" s="24"/>
      <c r="B6" s="17" t="s">
        <v>23</v>
      </c>
      <c r="C6" s="17" t="s">
        <v>25</v>
      </c>
      <c r="D6" s="17" t="s">
        <v>24</v>
      </c>
      <c r="E6" s="17" t="s">
        <v>0</v>
      </c>
      <c r="F6" s="17" t="s">
        <v>1</v>
      </c>
      <c r="G6" s="17" t="s">
        <v>2</v>
      </c>
      <c r="H6" s="18" t="s">
        <v>119</v>
      </c>
      <c r="I6" s="18" t="s">
        <v>35</v>
      </c>
      <c r="J6" s="18" t="s">
        <v>101</v>
      </c>
      <c r="K6" s="18" t="s">
        <v>34</v>
      </c>
      <c r="L6" s="18" t="s">
        <v>120</v>
      </c>
      <c r="M6" s="18" t="s">
        <v>118</v>
      </c>
      <c r="N6" s="18" t="s">
        <v>102</v>
      </c>
      <c r="O6" s="18" t="s">
        <v>103</v>
      </c>
      <c r="P6" s="18" t="s">
        <v>121</v>
      </c>
      <c r="Q6" s="18" t="s">
        <v>21</v>
      </c>
      <c r="R6" s="24"/>
    </row>
    <row r="7" spans="1:18" s="7" customFormat="1" ht="17" customHeight="1">
      <c r="A7" s="27"/>
      <c r="B7" s="6" t="s">
        <v>26</v>
      </c>
      <c r="C7" s="6" t="s">
        <v>62</v>
      </c>
      <c r="D7" s="42">
        <v>43748</v>
      </c>
      <c r="E7" s="6" t="s">
        <v>3</v>
      </c>
      <c r="F7" s="6" t="s">
        <v>4</v>
      </c>
      <c r="G7" s="6" t="s">
        <v>12</v>
      </c>
      <c r="H7" s="6"/>
      <c r="I7" s="6">
        <v>1</v>
      </c>
      <c r="J7" s="6"/>
      <c r="K7" s="6"/>
      <c r="L7" s="6"/>
      <c r="M7" s="6">
        <v>1</v>
      </c>
      <c r="N7" s="6"/>
      <c r="O7" s="6">
        <v>1</v>
      </c>
      <c r="P7" s="6">
        <v>5</v>
      </c>
      <c r="Q7" s="6">
        <f t="shared" ref="Q7:Q12" si="3">SUM(H7:P7)</f>
        <v>8</v>
      </c>
      <c r="R7" s="27"/>
    </row>
    <row r="8" spans="1:18" s="7" customFormat="1" ht="17" customHeight="1">
      <c r="A8" s="27"/>
      <c r="B8" s="6" t="s">
        <v>26</v>
      </c>
      <c r="C8" s="6" t="s">
        <v>62</v>
      </c>
      <c r="D8" s="42">
        <v>43749</v>
      </c>
      <c r="E8" s="29" t="s">
        <v>31</v>
      </c>
      <c r="F8" s="29" t="s">
        <v>65</v>
      </c>
      <c r="G8" s="29" t="s">
        <v>64</v>
      </c>
      <c r="H8" s="29"/>
      <c r="I8" s="29"/>
      <c r="J8" s="29"/>
      <c r="K8" s="19"/>
      <c r="L8" s="29"/>
      <c r="M8" s="29">
        <v>1</v>
      </c>
      <c r="N8" s="29"/>
      <c r="O8" s="29">
        <v>2</v>
      </c>
      <c r="P8" s="29">
        <v>5</v>
      </c>
      <c r="Q8" s="29">
        <f t="shared" si="3"/>
        <v>8</v>
      </c>
      <c r="R8" s="27"/>
    </row>
    <row r="9" spans="1:18" s="7" customFormat="1" ht="17" customHeight="1">
      <c r="A9" s="27"/>
      <c r="B9" s="6" t="s">
        <v>26</v>
      </c>
      <c r="C9" s="6" t="s">
        <v>62</v>
      </c>
      <c r="D9" s="42">
        <v>43749</v>
      </c>
      <c r="E9" s="29" t="s">
        <v>31</v>
      </c>
      <c r="F9" s="29" t="s">
        <v>65</v>
      </c>
      <c r="G9" s="29" t="s">
        <v>66</v>
      </c>
      <c r="H9" s="6"/>
      <c r="I9" s="6">
        <v>1</v>
      </c>
      <c r="J9" s="6"/>
      <c r="K9" s="6"/>
      <c r="L9" s="6"/>
      <c r="M9" s="6">
        <v>1</v>
      </c>
      <c r="N9" s="6"/>
      <c r="O9" s="6">
        <v>1</v>
      </c>
      <c r="P9" s="6">
        <v>5</v>
      </c>
      <c r="Q9" s="6">
        <f t="shared" si="3"/>
        <v>8</v>
      </c>
      <c r="R9" s="27"/>
    </row>
    <row r="10" spans="1:18" s="7" customFormat="1" ht="17" customHeight="1">
      <c r="A10" s="27"/>
      <c r="B10" s="6" t="s">
        <v>26</v>
      </c>
      <c r="C10" s="6" t="s">
        <v>62</v>
      </c>
      <c r="D10" s="42">
        <v>43750</v>
      </c>
      <c r="E10" s="29" t="s">
        <v>31</v>
      </c>
      <c r="F10" s="29" t="s">
        <v>68</v>
      </c>
      <c r="G10" s="29" t="s">
        <v>67</v>
      </c>
      <c r="H10" s="6"/>
      <c r="I10" s="6"/>
      <c r="J10" s="6"/>
      <c r="K10" s="6"/>
      <c r="L10" s="6"/>
      <c r="M10" s="6">
        <v>1</v>
      </c>
      <c r="N10" s="6"/>
      <c r="O10" s="6">
        <v>2</v>
      </c>
      <c r="P10" s="6">
        <v>5</v>
      </c>
      <c r="Q10" s="6">
        <f t="shared" si="3"/>
        <v>8</v>
      </c>
      <c r="R10" s="27"/>
    </row>
    <row r="11" spans="1:18" s="46" customFormat="1" ht="17" customHeight="1">
      <c r="A11" s="45"/>
      <c r="B11" s="6" t="s">
        <v>26</v>
      </c>
      <c r="C11" s="6" t="s">
        <v>62</v>
      </c>
      <c r="D11" s="42">
        <v>43750</v>
      </c>
      <c r="E11" s="29" t="s">
        <v>31</v>
      </c>
      <c r="F11" s="29" t="s">
        <v>69</v>
      </c>
      <c r="G11" s="29" t="s">
        <v>64</v>
      </c>
      <c r="H11" s="6"/>
      <c r="I11" s="6"/>
      <c r="J11" s="6"/>
      <c r="K11" s="6"/>
      <c r="L11" s="6"/>
      <c r="M11" s="6">
        <v>1</v>
      </c>
      <c r="N11" s="6"/>
      <c r="O11" s="6">
        <v>2</v>
      </c>
      <c r="P11" s="6">
        <v>5</v>
      </c>
      <c r="Q11" s="6">
        <f t="shared" si="3"/>
        <v>8</v>
      </c>
      <c r="R11" s="45"/>
    </row>
    <row r="12" spans="1:18" s="7" customFormat="1" ht="17" customHeight="1">
      <c r="A12" s="27"/>
      <c r="B12" s="6" t="s">
        <v>26</v>
      </c>
      <c r="C12" s="6" t="s">
        <v>62</v>
      </c>
      <c r="D12" s="42">
        <v>43750</v>
      </c>
      <c r="E12" s="29" t="s">
        <v>31</v>
      </c>
      <c r="F12" s="29" t="s">
        <v>69</v>
      </c>
      <c r="G12" s="6" t="s">
        <v>66</v>
      </c>
      <c r="H12" s="6"/>
      <c r="I12" s="6">
        <v>1</v>
      </c>
      <c r="J12" s="6"/>
      <c r="K12" s="6"/>
      <c r="L12" s="6"/>
      <c r="M12" s="6">
        <v>1</v>
      </c>
      <c r="N12" s="6"/>
      <c r="O12" s="6">
        <v>1</v>
      </c>
      <c r="P12" s="6">
        <v>5</v>
      </c>
      <c r="Q12" s="6">
        <f t="shared" si="3"/>
        <v>8</v>
      </c>
      <c r="R12" s="27"/>
    </row>
    <row r="13" spans="1:18" s="7" customFormat="1" ht="17" customHeight="1">
      <c r="A13" s="27"/>
      <c r="B13" s="8" t="s">
        <v>27</v>
      </c>
      <c r="C13" s="8" t="s">
        <v>91</v>
      </c>
      <c r="D13" s="21">
        <v>43784</v>
      </c>
      <c r="E13" s="8" t="s">
        <v>9</v>
      </c>
      <c r="F13" s="8" t="s">
        <v>10</v>
      </c>
      <c r="G13" s="8" t="s">
        <v>17</v>
      </c>
      <c r="H13" s="8">
        <v>1</v>
      </c>
      <c r="I13" s="8"/>
      <c r="J13" s="8"/>
      <c r="K13" s="8"/>
      <c r="L13" s="8"/>
      <c r="M13" s="8">
        <v>1</v>
      </c>
      <c r="N13" s="8"/>
      <c r="O13" s="8">
        <v>1</v>
      </c>
      <c r="P13" s="8">
        <v>5</v>
      </c>
      <c r="Q13" s="8">
        <f t="shared" ref="Q13:Q76" si="4">SUM(H13:P13)</f>
        <v>8</v>
      </c>
      <c r="R13" s="27"/>
    </row>
    <row r="14" spans="1:18" s="7" customFormat="1" ht="17" customHeight="1">
      <c r="A14" s="27"/>
      <c r="B14" s="8" t="s">
        <v>27</v>
      </c>
      <c r="C14" s="8" t="s">
        <v>91</v>
      </c>
      <c r="D14" s="21">
        <v>43784</v>
      </c>
      <c r="E14" s="28" t="s">
        <v>31</v>
      </c>
      <c r="F14" s="28" t="s">
        <v>92</v>
      </c>
      <c r="G14" s="28" t="s">
        <v>93</v>
      </c>
      <c r="H14" s="8">
        <v>1</v>
      </c>
      <c r="I14" s="8"/>
      <c r="J14" s="8"/>
      <c r="K14" s="8"/>
      <c r="L14" s="8"/>
      <c r="M14" s="8">
        <v>1</v>
      </c>
      <c r="N14" s="8"/>
      <c r="O14" s="8">
        <v>1</v>
      </c>
      <c r="P14" s="8">
        <v>5</v>
      </c>
      <c r="Q14" s="8">
        <f t="shared" si="4"/>
        <v>8</v>
      </c>
      <c r="R14" s="27"/>
    </row>
    <row r="15" spans="1:18" s="7" customFormat="1" ht="17" customHeight="1">
      <c r="A15" s="27"/>
      <c r="B15" s="8" t="s">
        <v>27</v>
      </c>
      <c r="C15" s="8" t="s">
        <v>91</v>
      </c>
      <c r="D15" s="21">
        <v>43784</v>
      </c>
      <c r="E15" s="28" t="s">
        <v>31</v>
      </c>
      <c r="F15" s="28" t="s">
        <v>92</v>
      </c>
      <c r="G15" s="28" t="s">
        <v>94</v>
      </c>
      <c r="H15" s="8">
        <v>1</v>
      </c>
      <c r="I15" s="8"/>
      <c r="J15" s="8"/>
      <c r="K15" s="8"/>
      <c r="L15" s="8"/>
      <c r="M15" s="8">
        <v>1</v>
      </c>
      <c r="N15" s="8"/>
      <c r="O15" s="8">
        <v>1</v>
      </c>
      <c r="P15" s="8">
        <v>5</v>
      </c>
      <c r="Q15" s="8">
        <f t="shared" si="4"/>
        <v>8</v>
      </c>
      <c r="R15" s="27"/>
    </row>
    <row r="16" spans="1:18" s="7" customFormat="1" ht="17" customHeight="1">
      <c r="A16" s="27"/>
      <c r="B16" s="8" t="s">
        <v>27</v>
      </c>
      <c r="C16" s="8" t="s">
        <v>91</v>
      </c>
      <c r="D16" s="21">
        <v>43784</v>
      </c>
      <c r="E16" s="28" t="s">
        <v>31</v>
      </c>
      <c r="F16" s="28" t="s">
        <v>95</v>
      </c>
      <c r="G16" s="28" t="s">
        <v>96</v>
      </c>
      <c r="H16" s="8"/>
      <c r="I16" s="8"/>
      <c r="J16" s="8"/>
      <c r="K16" s="8"/>
      <c r="L16" s="8">
        <v>1</v>
      </c>
      <c r="M16" s="8">
        <v>1</v>
      </c>
      <c r="N16" s="8"/>
      <c r="O16" s="8">
        <v>1</v>
      </c>
      <c r="P16" s="8">
        <v>5</v>
      </c>
      <c r="Q16" s="8">
        <f t="shared" si="4"/>
        <v>8</v>
      </c>
      <c r="R16" s="27"/>
    </row>
    <row r="17" spans="1:18" s="7" customFormat="1" ht="17" customHeight="1">
      <c r="A17" s="27"/>
      <c r="B17" s="8" t="s">
        <v>27</v>
      </c>
      <c r="C17" s="8" t="s">
        <v>91</v>
      </c>
      <c r="D17" s="21">
        <v>43784</v>
      </c>
      <c r="E17" s="8" t="s">
        <v>7</v>
      </c>
      <c r="F17" s="8" t="s">
        <v>37</v>
      </c>
      <c r="G17" s="8" t="s">
        <v>16</v>
      </c>
      <c r="H17" s="8">
        <v>1</v>
      </c>
      <c r="I17" s="8"/>
      <c r="J17" s="8"/>
      <c r="K17" s="8"/>
      <c r="L17" s="8"/>
      <c r="M17" s="8">
        <v>1</v>
      </c>
      <c r="N17" s="8"/>
      <c r="O17" s="8">
        <v>1</v>
      </c>
      <c r="P17" s="8">
        <v>5</v>
      </c>
      <c r="Q17" s="8">
        <f t="shared" si="4"/>
        <v>8</v>
      </c>
      <c r="R17" s="27"/>
    </row>
    <row r="18" spans="1:18" s="7" customFormat="1" ht="17" customHeight="1">
      <c r="A18" s="27"/>
      <c r="B18" s="8" t="s">
        <v>27</v>
      </c>
      <c r="C18" s="8" t="s">
        <v>91</v>
      </c>
      <c r="D18" s="21">
        <v>43784</v>
      </c>
      <c r="E18" s="28" t="s">
        <v>7</v>
      </c>
      <c r="F18" s="28" t="s">
        <v>38</v>
      </c>
      <c r="G18" s="28" t="s">
        <v>16</v>
      </c>
      <c r="H18" s="8">
        <v>1</v>
      </c>
      <c r="I18" s="8"/>
      <c r="J18" s="8"/>
      <c r="K18" s="8"/>
      <c r="L18" s="8"/>
      <c r="M18" s="8">
        <v>1</v>
      </c>
      <c r="N18" s="8"/>
      <c r="O18" s="8">
        <v>1</v>
      </c>
      <c r="P18" s="8">
        <v>5</v>
      </c>
      <c r="Q18" s="8">
        <f t="shared" si="4"/>
        <v>8</v>
      </c>
      <c r="R18" s="27"/>
    </row>
    <row r="19" spans="1:18" s="7" customFormat="1" ht="17" customHeight="1">
      <c r="A19" s="27"/>
      <c r="B19" s="8" t="s">
        <v>27</v>
      </c>
      <c r="C19" s="8" t="s">
        <v>91</v>
      </c>
      <c r="D19" s="21">
        <v>43785</v>
      </c>
      <c r="E19" s="8" t="s">
        <v>9</v>
      </c>
      <c r="F19" s="8" t="s">
        <v>9</v>
      </c>
      <c r="G19" s="8" t="s">
        <v>17</v>
      </c>
      <c r="H19" s="8">
        <v>1</v>
      </c>
      <c r="I19" s="8"/>
      <c r="J19" s="8"/>
      <c r="K19" s="8"/>
      <c r="L19" s="8"/>
      <c r="M19" s="8">
        <v>1</v>
      </c>
      <c r="N19" s="8"/>
      <c r="O19" s="8">
        <v>1</v>
      </c>
      <c r="P19" s="8">
        <v>5</v>
      </c>
      <c r="Q19" s="8">
        <f t="shared" si="4"/>
        <v>8</v>
      </c>
      <c r="R19" s="27"/>
    </row>
    <row r="20" spans="1:18" s="7" customFormat="1" ht="17" customHeight="1">
      <c r="A20" s="27"/>
      <c r="B20" s="8" t="s">
        <v>27</v>
      </c>
      <c r="C20" s="8" t="s">
        <v>91</v>
      </c>
      <c r="D20" s="21">
        <v>43785</v>
      </c>
      <c r="E20" s="8" t="s">
        <v>11</v>
      </c>
      <c r="F20" s="8" t="s">
        <v>39</v>
      </c>
      <c r="G20" s="8" t="s">
        <v>17</v>
      </c>
      <c r="H20" s="8"/>
      <c r="I20" s="8"/>
      <c r="J20" s="8"/>
      <c r="K20" s="8"/>
      <c r="L20" s="8">
        <v>1</v>
      </c>
      <c r="M20" s="8">
        <v>1</v>
      </c>
      <c r="N20" s="8"/>
      <c r="O20" s="8">
        <v>1</v>
      </c>
      <c r="P20" s="8">
        <v>5</v>
      </c>
      <c r="Q20" s="8">
        <f t="shared" si="4"/>
        <v>8</v>
      </c>
      <c r="R20" s="27"/>
    </row>
    <row r="21" spans="1:18" s="7" customFormat="1" ht="17" customHeight="1">
      <c r="A21" s="27"/>
      <c r="B21" s="8" t="s">
        <v>27</v>
      </c>
      <c r="C21" s="8" t="s">
        <v>91</v>
      </c>
      <c r="D21" s="21">
        <v>43785</v>
      </c>
      <c r="E21" s="8" t="s">
        <v>7</v>
      </c>
      <c r="F21" s="8" t="s">
        <v>37</v>
      </c>
      <c r="G21" s="8" t="s">
        <v>15</v>
      </c>
      <c r="H21" s="8"/>
      <c r="I21" s="8"/>
      <c r="J21" s="8"/>
      <c r="K21" s="8"/>
      <c r="L21" s="8">
        <v>1</v>
      </c>
      <c r="M21" s="8">
        <v>1</v>
      </c>
      <c r="N21" s="8"/>
      <c r="O21" s="8">
        <v>1</v>
      </c>
      <c r="P21" s="8">
        <v>5</v>
      </c>
      <c r="Q21" s="8">
        <f t="shared" si="4"/>
        <v>8</v>
      </c>
      <c r="R21" s="27"/>
    </row>
    <row r="22" spans="1:18" s="7" customFormat="1" ht="17" customHeight="1">
      <c r="A22" s="27"/>
      <c r="B22" s="8" t="s">
        <v>27</v>
      </c>
      <c r="C22" s="8" t="s">
        <v>91</v>
      </c>
      <c r="D22" s="21">
        <v>43785</v>
      </c>
      <c r="E22" s="28" t="s">
        <v>31</v>
      </c>
      <c r="F22" s="28" t="s">
        <v>97</v>
      </c>
      <c r="G22" s="28" t="s">
        <v>93</v>
      </c>
      <c r="H22" s="8">
        <v>1</v>
      </c>
      <c r="I22" s="8"/>
      <c r="J22" s="8"/>
      <c r="K22" s="8"/>
      <c r="L22" s="8"/>
      <c r="M22" s="8">
        <v>1</v>
      </c>
      <c r="N22" s="8"/>
      <c r="O22" s="8">
        <v>1</v>
      </c>
      <c r="P22" s="8">
        <v>5</v>
      </c>
      <c r="Q22" s="8">
        <f t="shared" si="4"/>
        <v>8</v>
      </c>
      <c r="R22" s="27"/>
    </row>
    <row r="23" spans="1:18" s="7" customFormat="1" ht="17" customHeight="1">
      <c r="A23" s="27"/>
      <c r="B23" s="8" t="s">
        <v>27</v>
      </c>
      <c r="C23" s="8" t="s">
        <v>91</v>
      </c>
      <c r="D23" s="21">
        <v>43785</v>
      </c>
      <c r="E23" s="28" t="s">
        <v>31</v>
      </c>
      <c r="F23" s="28" t="s">
        <v>97</v>
      </c>
      <c r="G23" s="28" t="s">
        <v>94</v>
      </c>
      <c r="H23" s="8">
        <v>1</v>
      </c>
      <c r="I23" s="8"/>
      <c r="J23" s="8"/>
      <c r="K23" s="8"/>
      <c r="L23" s="8"/>
      <c r="M23" s="8">
        <v>1</v>
      </c>
      <c r="N23" s="8"/>
      <c r="O23" s="8">
        <v>1</v>
      </c>
      <c r="P23" s="8">
        <v>5</v>
      </c>
      <c r="Q23" s="8">
        <f t="shared" si="4"/>
        <v>8</v>
      </c>
      <c r="R23" s="27"/>
    </row>
    <row r="24" spans="1:18" s="7" customFormat="1" ht="17" customHeight="1">
      <c r="A24" s="27"/>
      <c r="B24" s="52" t="s">
        <v>28</v>
      </c>
      <c r="C24" s="52" t="s">
        <v>100</v>
      </c>
      <c r="D24" s="55" t="s">
        <v>122</v>
      </c>
      <c r="E24" s="53" t="s">
        <v>31</v>
      </c>
      <c r="F24" s="53" t="s">
        <v>65</v>
      </c>
      <c r="G24" s="53" t="s">
        <v>64</v>
      </c>
      <c r="H24" s="52"/>
      <c r="I24" s="52"/>
      <c r="J24" s="52"/>
      <c r="K24" s="52">
        <v>2</v>
      </c>
      <c r="L24" s="52">
        <v>1</v>
      </c>
      <c r="M24" s="52"/>
      <c r="N24" s="52"/>
      <c r="O24" s="52"/>
      <c r="P24" s="52">
        <v>5</v>
      </c>
      <c r="Q24" s="52">
        <f t="shared" si="4"/>
        <v>8</v>
      </c>
      <c r="R24" s="27"/>
    </row>
    <row r="25" spans="1:18" s="7" customFormat="1" ht="17" customHeight="1">
      <c r="A25" s="27"/>
      <c r="B25" s="52" t="s">
        <v>28</v>
      </c>
      <c r="C25" s="52" t="s">
        <v>100</v>
      </c>
      <c r="D25" s="55" t="s">
        <v>122</v>
      </c>
      <c r="E25" s="53" t="s">
        <v>31</v>
      </c>
      <c r="F25" s="53" t="s">
        <v>65</v>
      </c>
      <c r="G25" s="53" t="s">
        <v>66</v>
      </c>
      <c r="H25" s="52"/>
      <c r="I25" s="52"/>
      <c r="J25" s="52"/>
      <c r="K25" s="52">
        <v>2</v>
      </c>
      <c r="L25" s="52"/>
      <c r="M25" s="52"/>
      <c r="N25" s="52"/>
      <c r="O25" s="52">
        <v>1</v>
      </c>
      <c r="P25" s="52">
        <v>5</v>
      </c>
      <c r="Q25" s="52">
        <f t="shared" si="4"/>
        <v>8</v>
      </c>
      <c r="R25" s="27"/>
    </row>
    <row r="26" spans="1:18" s="7" customFormat="1" ht="17" customHeight="1">
      <c r="A26" s="27"/>
      <c r="B26" s="52" t="s">
        <v>28</v>
      </c>
      <c r="C26" s="52" t="s">
        <v>100</v>
      </c>
      <c r="D26" s="55" t="s">
        <v>122</v>
      </c>
      <c r="E26" s="53" t="s">
        <v>31</v>
      </c>
      <c r="F26" s="53" t="s">
        <v>68</v>
      </c>
      <c r="G26" s="53" t="s">
        <v>67</v>
      </c>
      <c r="H26" s="52"/>
      <c r="I26" s="52"/>
      <c r="J26" s="52"/>
      <c r="K26" s="52"/>
      <c r="L26" s="52">
        <v>1</v>
      </c>
      <c r="M26" s="52"/>
      <c r="N26" s="52"/>
      <c r="O26" s="52">
        <v>2</v>
      </c>
      <c r="P26" s="52">
        <v>6</v>
      </c>
      <c r="Q26" s="52">
        <f t="shared" si="4"/>
        <v>9</v>
      </c>
      <c r="R26" s="27"/>
    </row>
    <row r="27" spans="1:18" s="7" customFormat="1" ht="17" customHeight="1">
      <c r="A27" s="27"/>
      <c r="B27" s="52" t="s">
        <v>28</v>
      </c>
      <c r="C27" s="52" t="s">
        <v>100</v>
      </c>
      <c r="D27" s="55" t="s">
        <v>122</v>
      </c>
      <c r="E27" s="53" t="s">
        <v>31</v>
      </c>
      <c r="F27" s="53" t="s">
        <v>69</v>
      </c>
      <c r="G27" s="53" t="s">
        <v>64</v>
      </c>
      <c r="H27" s="52"/>
      <c r="I27" s="52"/>
      <c r="J27" s="52"/>
      <c r="K27" s="52">
        <v>2</v>
      </c>
      <c r="L27" s="52"/>
      <c r="M27" s="52"/>
      <c r="N27" s="52"/>
      <c r="O27" s="52">
        <v>1</v>
      </c>
      <c r="P27" s="52">
        <v>5</v>
      </c>
      <c r="Q27" s="52">
        <f t="shared" si="4"/>
        <v>8</v>
      </c>
      <c r="R27" s="27"/>
    </row>
    <row r="28" spans="1:18" s="7" customFormat="1" ht="17" customHeight="1">
      <c r="A28" s="27"/>
      <c r="B28" s="52" t="s">
        <v>28</v>
      </c>
      <c r="C28" s="52" t="s">
        <v>100</v>
      </c>
      <c r="D28" s="55" t="s">
        <v>122</v>
      </c>
      <c r="E28" s="53" t="s">
        <v>31</v>
      </c>
      <c r="F28" s="53" t="s">
        <v>69</v>
      </c>
      <c r="G28" s="52" t="s">
        <v>66</v>
      </c>
      <c r="H28" s="52"/>
      <c r="I28" s="52"/>
      <c r="J28" s="52"/>
      <c r="K28" s="52">
        <v>2</v>
      </c>
      <c r="L28" s="52">
        <v>1</v>
      </c>
      <c r="M28" s="52"/>
      <c r="N28" s="52"/>
      <c r="O28" s="52"/>
      <c r="P28" s="52">
        <v>5</v>
      </c>
      <c r="Q28" s="52">
        <f t="shared" si="4"/>
        <v>8</v>
      </c>
      <c r="R28" s="27"/>
    </row>
    <row r="29" spans="1:18" s="7" customFormat="1" ht="17" customHeight="1">
      <c r="A29" s="27"/>
      <c r="B29" s="38" t="s">
        <v>112</v>
      </c>
      <c r="C29" s="38" t="s">
        <v>98</v>
      </c>
      <c r="D29" s="39" t="s">
        <v>99</v>
      </c>
      <c r="E29" s="38" t="s">
        <v>40</v>
      </c>
      <c r="F29" s="38" t="s">
        <v>41</v>
      </c>
      <c r="G29" s="38" t="s">
        <v>17</v>
      </c>
      <c r="H29" s="38">
        <v>1</v>
      </c>
      <c r="I29" s="38"/>
      <c r="J29" s="38"/>
      <c r="K29" s="38"/>
      <c r="L29" s="38"/>
      <c r="M29" s="38"/>
      <c r="N29" s="38">
        <v>1</v>
      </c>
      <c r="O29" s="38">
        <v>1</v>
      </c>
      <c r="P29" s="38">
        <v>5</v>
      </c>
      <c r="Q29" s="38">
        <f t="shared" si="4"/>
        <v>8</v>
      </c>
      <c r="R29" s="27"/>
    </row>
    <row r="30" spans="1:18" s="7" customFormat="1" ht="17" customHeight="1">
      <c r="A30" s="27"/>
      <c r="B30" s="38" t="s">
        <v>112</v>
      </c>
      <c r="C30" s="38" t="s">
        <v>98</v>
      </c>
      <c r="D30" s="39" t="s">
        <v>99</v>
      </c>
      <c r="E30" s="38" t="s">
        <v>40</v>
      </c>
      <c r="F30" s="38" t="s">
        <v>42</v>
      </c>
      <c r="G30" s="38" t="s">
        <v>17</v>
      </c>
      <c r="H30" s="38">
        <v>1</v>
      </c>
      <c r="I30" s="38"/>
      <c r="J30" s="38"/>
      <c r="K30" s="38"/>
      <c r="L30" s="38"/>
      <c r="M30" s="38"/>
      <c r="N30" s="38">
        <v>1</v>
      </c>
      <c r="O30" s="38">
        <v>1</v>
      </c>
      <c r="P30" s="38">
        <v>5</v>
      </c>
      <c r="Q30" s="38">
        <f t="shared" si="4"/>
        <v>8</v>
      </c>
      <c r="R30" s="27"/>
    </row>
    <row r="31" spans="1:18" s="7" customFormat="1" ht="17" customHeight="1">
      <c r="A31" s="27"/>
      <c r="B31" s="38" t="s">
        <v>112</v>
      </c>
      <c r="C31" s="38" t="s">
        <v>98</v>
      </c>
      <c r="D31" s="39" t="s">
        <v>99</v>
      </c>
      <c r="E31" s="38" t="s">
        <v>40</v>
      </c>
      <c r="F31" s="38" t="s">
        <v>43</v>
      </c>
      <c r="G31" s="38" t="s">
        <v>17</v>
      </c>
      <c r="H31" s="38"/>
      <c r="I31" s="38"/>
      <c r="J31" s="38">
        <v>1</v>
      </c>
      <c r="K31" s="38"/>
      <c r="L31" s="38"/>
      <c r="M31" s="38"/>
      <c r="N31" s="38">
        <v>1</v>
      </c>
      <c r="O31" s="38">
        <v>1</v>
      </c>
      <c r="P31" s="38">
        <v>5</v>
      </c>
      <c r="Q31" s="38">
        <f t="shared" si="4"/>
        <v>8</v>
      </c>
      <c r="R31" s="27"/>
    </row>
    <row r="32" spans="1:18" s="7" customFormat="1" ht="17" customHeight="1">
      <c r="A32" s="27"/>
      <c r="B32" s="38" t="s">
        <v>112</v>
      </c>
      <c r="C32" s="38" t="s">
        <v>98</v>
      </c>
      <c r="D32" s="39" t="s">
        <v>99</v>
      </c>
      <c r="E32" s="38" t="s">
        <v>40</v>
      </c>
      <c r="F32" s="38" t="s">
        <v>44</v>
      </c>
      <c r="G32" s="38" t="s">
        <v>17</v>
      </c>
      <c r="H32" s="38"/>
      <c r="I32" s="38"/>
      <c r="J32" s="38">
        <v>1</v>
      </c>
      <c r="K32" s="38"/>
      <c r="L32" s="38"/>
      <c r="M32" s="38"/>
      <c r="N32" s="38">
        <v>1</v>
      </c>
      <c r="O32" s="38">
        <v>1</v>
      </c>
      <c r="P32" s="38">
        <v>5</v>
      </c>
      <c r="Q32" s="38">
        <f t="shared" si="4"/>
        <v>8</v>
      </c>
      <c r="R32" s="27"/>
    </row>
    <row r="33" spans="1:18" s="7" customFormat="1" ht="17" customHeight="1">
      <c r="A33" s="27"/>
      <c r="B33" s="38" t="s">
        <v>112</v>
      </c>
      <c r="C33" s="38" t="s">
        <v>98</v>
      </c>
      <c r="D33" s="39" t="s">
        <v>99</v>
      </c>
      <c r="E33" s="38" t="s">
        <v>40</v>
      </c>
      <c r="F33" s="38" t="s">
        <v>45</v>
      </c>
      <c r="G33" s="38" t="s">
        <v>17</v>
      </c>
      <c r="H33" s="38"/>
      <c r="I33" s="38"/>
      <c r="J33" s="38">
        <v>1</v>
      </c>
      <c r="K33" s="38"/>
      <c r="L33" s="38"/>
      <c r="M33" s="38"/>
      <c r="N33" s="38">
        <v>1</v>
      </c>
      <c r="O33" s="38">
        <v>1</v>
      </c>
      <c r="P33" s="38">
        <v>5</v>
      </c>
      <c r="Q33" s="38">
        <f t="shared" si="4"/>
        <v>8</v>
      </c>
      <c r="R33" s="27"/>
    </row>
    <row r="34" spans="1:18" s="7" customFormat="1" ht="17" customHeight="1">
      <c r="A34" s="27"/>
      <c r="B34" s="38" t="s">
        <v>112</v>
      </c>
      <c r="C34" s="38" t="s">
        <v>98</v>
      </c>
      <c r="D34" s="39" t="s">
        <v>99</v>
      </c>
      <c r="E34" s="38" t="s">
        <v>40</v>
      </c>
      <c r="F34" s="38" t="s">
        <v>46</v>
      </c>
      <c r="G34" s="38" t="s">
        <v>17</v>
      </c>
      <c r="H34" s="38"/>
      <c r="I34" s="38"/>
      <c r="J34" s="38">
        <v>1</v>
      </c>
      <c r="K34" s="38"/>
      <c r="L34" s="38"/>
      <c r="M34" s="38"/>
      <c r="N34" s="38">
        <v>1</v>
      </c>
      <c r="O34" s="38">
        <v>1</v>
      </c>
      <c r="P34" s="38">
        <v>5</v>
      </c>
      <c r="Q34" s="38">
        <f t="shared" si="4"/>
        <v>8</v>
      </c>
      <c r="R34" s="27"/>
    </row>
    <row r="35" spans="1:18" s="7" customFormat="1" ht="17" customHeight="1">
      <c r="A35" s="27"/>
      <c r="B35" s="38" t="s">
        <v>112</v>
      </c>
      <c r="C35" s="38" t="s">
        <v>98</v>
      </c>
      <c r="D35" s="39" t="s">
        <v>99</v>
      </c>
      <c r="E35" s="38" t="s">
        <v>40</v>
      </c>
      <c r="F35" s="38" t="s">
        <v>47</v>
      </c>
      <c r="G35" s="38" t="s">
        <v>17</v>
      </c>
      <c r="H35" s="38">
        <v>1</v>
      </c>
      <c r="I35" s="38"/>
      <c r="J35" s="38"/>
      <c r="K35" s="38"/>
      <c r="L35" s="38"/>
      <c r="M35" s="38"/>
      <c r="N35" s="38">
        <v>1</v>
      </c>
      <c r="O35" s="38">
        <v>1</v>
      </c>
      <c r="P35" s="38">
        <v>5</v>
      </c>
      <c r="Q35" s="38">
        <f t="shared" si="4"/>
        <v>8</v>
      </c>
      <c r="R35" s="27"/>
    </row>
    <row r="36" spans="1:18" s="7" customFormat="1" ht="17" customHeight="1">
      <c r="A36" s="27"/>
      <c r="B36" s="38" t="s">
        <v>112</v>
      </c>
      <c r="C36" s="38" t="s">
        <v>98</v>
      </c>
      <c r="D36" s="39" t="s">
        <v>99</v>
      </c>
      <c r="E36" s="38" t="s">
        <v>40</v>
      </c>
      <c r="F36" s="38" t="s">
        <v>48</v>
      </c>
      <c r="G36" s="38" t="s">
        <v>17</v>
      </c>
      <c r="H36" s="38"/>
      <c r="I36" s="38"/>
      <c r="J36" s="38">
        <v>1</v>
      </c>
      <c r="K36" s="38"/>
      <c r="L36" s="38"/>
      <c r="M36" s="38"/>
      <c r="N36" s="38">
        <v>1</v>
      </c>
      <c r="O36" s="38">
        <v>1</v>
      </c>
      <c r="P36" s="38">
        <v>5</v>
      </c>
      <c r="Q36" s="38">
        <f t="shared" si="4"/>
        <v>8</v>
      </c>
      <c r="R36" s="27"/>
    </row>
    <row r="37" spans="1:18" s="7" customFormat="1" ht="17" customHeight="1">
      <c r="A37" s="27"/>
      <c r="B37" s="38" t="s">
        <v>112</v>
      </c>
      <c r="C37" s="38" t="s">
        <v>98</v>
      </c>
      <c r="D37" s="39" t="s">
        <v>99</v>
      </c>
      <c r="E37" s="38" t="s">
        <v>40</v>
      </c>
      <c r="F37" s="54" t="s">
        <v>49</v>
      </c>
      <c r="G37" s="38" t="s">
        <v>17</v>
      </c>
      <c r="H37" s="38">
        <v>1</v>
      </c>
      <c r="I37" s="38"/>
      <c r="J37" s="38"/>
      <c r="K37" s="38"/>
      <c r="L37" s="38"/>
      <c r="M37" s="38"/>
      <c r="N37" s="38">
        <v>1</v>
      </c>
      <c r="O37" s="38">
        <v>1</v>
      </c>
      <c r="P37" s="38">
        <v>5</v>
      </c>
      <c r="Q37" s="38">
        <f t="shared" si="4"/>
        <v>8</v>
      </c>
      <c r="R37" s="27"/>
    </row>
    <row r="38" spans="1:18" s="9" customFormat="1" ht="17" customHeight="1">
      <c r="A38" s="26"/>
      <c r="B38" s="38" t="s">
        <v>112</v>
      </c>
      <c r="C38" s="38" t="s">
        <v>98</v>
      </c>
      <c r="D38" s="39" t="s">
        <v>99</v>
      </c>
      <c r="E38" s="38" t="s">
        <v>40</v>
      </c>
      <c r="F38" s="54" t="s">
        <v>50</v>
      </c>
      <c r="G38" s="38" t="s">
        <v>17</v>
      </c>
      <c r="H38" s="41"/>
      <c r="I38" s="41"/>
      <c r="J38" s="41">
        <v>1</v>
      </c>
      <c r="K38" s="41"/>
      <c r="L38" s="38"/>
      <c r="M38" s="38"/>
      <c r="N38" s="38">
        <v>1</v>
      </c>
      <c r="O38" s="38">
        <v>1</v>
      </c>
      <c r="P38" s="38">
        <v>5</v>
      </c>
      <c r="Q38" s="38">
        <f t="shared" si="4"/>
        <v>8</v>
      </c>
      <c r="R38" s="26"/>
    </row>
    <row r="39" spans="1:18" s="7" customFormat="1" ht="17" customHeight="1">
      <c r="A39" s="27"/>
      <c r="B39" s="38" t="s">
        <v>112</v>
      </c>
      <c r="C39" s="38" t="s">
        <v>98</v>
      </c>
      <c r="D39" s="39" t="s">
        <v>99</v>
      </c>
      <c r="E39" s="38" t="s">
        <v>40</v>
      </c>
      <c r="F39" s="54" t="s">
        <v>51</v>
      </c>
      <c r="G39" s="38" t="s">
        <v>17</v>
      </c>
      <c r="H39" s="41">
        <v>1</v>
      </c>
      <c r="I39" s="41"/>
      <c r="J39" s="41"/>
      <c r="K39" s="41"/>
      <c r="L39" s="38"/>
      <c r="M39" s="38"/>
      <c r="N39" s="38">
        <v>1</v>
      </c>
      <c r="O39" s="38">
        <v>1</v>
      </c>
      <c r="P39" s="38">
        <v>5</v>
      </c>
      <c r="Q39" s="38">
        <f t="shared" si="4"/>
        <v>8</v>
      </c>
      <c r="R39" s="27"/>
    </row>
    <row r="40" spans="1:18" s="7" customFormat="1" ht="17" customHeight="1">
      <c r="A40" s="27"/>
      <c r="B40" s="38" t="s">
        <v>112</v>
      </c>
      <c r="C40" s="38" t="s">
        <v>98</v>
      </c>
      <c r="D40" s="39" t="s">
        <v>99</v>
      </c>
      <c r="E40" s="38" t="s">
        <v>52</v>
      </c>
      <c r="F40" s="38" t="s">
        <v>53</v>
      </c>
      <c r="G40" s="38" t="s">
        <v>17</v>
      </c>
      <c r="H40" s="41"/>
      <c r="I40" s="41"/>
      <c r="J40" s="41">
        <v>1</v>
      </c>
      <c r="K40" s="40"/>
      <c r="L40" s="38"/>
      <c r="M40" s="38"/>
      <c r="N40" s="38">
        <v>1</v>
      </c>
      <c r="O40" s="38">
        <v>1</v>
      </c>
      <c r="P40" s="38">
        <v>5</v>
      </c>
      <c r="Q40" s="38">
        <f t="shared" si="4"/>
        <v>8</v>
      </c>
      <c r="R40" s="27"/>
    </row>
    <row r="41" spans="1:18" s="7" customFormat="1" ht="17" customHeight="1">
      <c r="A41" s="27"/>
      <c r="B41" s="38" t="s">
        <v>112</v>
      </c>
      <c r="C41" s="38" t="s">
        <v>98</v>
      </c>
      <c r="D41" s="39" t="s">
        <v>99</v>
      </c>
      <c r="E41" s="38" t="s">
        <v>52</v>
      </c>
      <c r="F41" s="38" t="s">
        <v>54</v>
      </c>
      <c r="G41" s="38" t="s">
        <v>17</v>
      </c>
      <c r="H41" s="41"/>
      <c r="I41" s="41"/>
      <c r="J41" s="41">
        <v>1</v>
      </c>
      <c r="K41" s="40"/>
      <c r="L41" s="38"/>
      <c r="M41" s="38"/>
      <c r="N41" s="38">
        <v>1</v>
      </c>
      <c r="O41" s="38">
        <v>1</v>
      </c>
      <c r="P41" s="38">
        <v>5</v>
      </c>
      <c r="Q41" s="38">
        <f t="shared" si="4"/>
        <v>8</v>
      </c>
      <c r="R41" s="27"/>
    </row>
    <row r="42" spans="1:18" s="7" customFormat="1" ht="17" customHeight="1">
      <c r="A42" s="27"/>
      <c r="B42" s="38" t="s">
        <v>112</v>
      </c>
      <c r="C42" s="38" t="s">
        <v>98</v>
      </c>
      <c r="D42" s="39" t="s">
        <v>99</v>
      </c>
      <c r="E42" s="38" t="s">
        <v>52</v>
      </c>
      <c r="F42" s="38" t="s">
        <v>55</v>
      </c>
      <c r="G42" s="38" t="s">
        <v>17</v>
      </c>
      <c r="H42" s="41"/>
      <c r="I42" s="41"/>
      <c r="J42" s="41">
        <v>1</v>
      </c>
      <c r="K42" s="40"/>
      <c r="L42" s="38"/>
      <c r="M42" s="38"/>
      <c r="N42" s="38">
        <v>1</v>
      </c>
      <c r="O42" s="38">
        <v>1</v>
      </c>
      <c r="P42" s="38">
        <v>5</v>
      </c>
      <c r="Q42" s="38">
        <f t="shared" si="4"/>
        <v>8</v>
      </c>
      <c r="R42" s="27"/>
    </row>
    <row r="43" spans="1:18" s="7" customFormat="1" ht="17" customHeight="1">
      <c r="A43" s="27"/>
      <c r="B43" s="38" t="s">
        <v>112</v>
      </c>
      <c r="C43" s="38" t="s">
        <v>98</v>
      </c>
      <c r="D43" s="39" t="s">
        <v>99</v>
      </c>
      <c r="E43" s="38" t="s">
        <v>52</v>
      </c>
      <c r="F43" s="38" t="s">
        <v>56</v>
      </c>
      <c r="G43" s="38" t="s">
        <v>17</v>
      </c>
      <c r="H43" s="38"/>
      <c r="I43" s="38"/>
      <c r="J43" s="38">
        <v>1</v>
      </c>
      <c r="K43" s="38"/>
      <c r="L43" s="38"/>
      <c r="M43" s="38"/>
      <c r="N43" s="38">
        <v>1</v>
      </c>
      <c r="O43" s="38">
        <v>1</v>
      </c>
      <c r="P43" s="38">
        <v>5</v>
      </c>
      <c r="Q43" s="38">
        <f t="shared" si="4"/>
        <v>8</v>
      </c>
      <c r="R43" s="27"/>
    </row>
    <row r="44" spans="1:18" s="7" customFormat="1" ht="17" customHeight="1">
      <c r="A44" s="27"/>
      <c r="B44" s="38" t="s">
        <v>112</v>
      </c>
      <c r="C44" s="38" t="s">
        <v>98</v>
      </c>
      <c r="D44" s="39" t="s">
        <v>99</v>
      </c>
      <c r="E44" s="38" t="s">
        <v>52</v>
      </c>
      <c r="F44" s="38" t="s">
        <v>57</v>
      </c>
      <c r="G44" s="38" t="s">
        <v>17</v>
      </c>
      <c r="H44" s="38"/>
      <c r="I44" s="38"/>
      <c r="J44" s="38">
        <v>1</v>
      </c>
      <c r="K44" s="38"/>
      <c r="L44" s="38"/>
      <c r="M44" s="38"/>
      <c r="N44" s="38">
        <v>1</v>
      </c>
      <c r="O44" s="38">
        <v>1</v>
      </c>
      <c r="P44" s="38">
        <v>5</v>
      </c>
      <c r="Q44" s="38">
        <f t="shared" si="4"/>
        <v>8</v>
      </c>
      <c r="R44" s="27"/>
    </row>
    <row r="45" spans="1:18" s="4" customFormat="1" ht="17" customHeight="1">
      <c r="A45" s="25"/>
      <c r="B45" s="38" t="s">
        <v>112</v>
      </c>
      <c r="C45" s="38" t="s">
        <v>98</v>
      </c>
      <c r="D45" s="39" t="s">
        <v>99</v>
      </c>
      <c r="E45" s="38" t="s">
        <v>52</v>
      </c>
      <c r="F45" s="38" t="s">
        <v>58</v>
      </c>
      <c r="G45" s="38" t="s">
        <v>17</v>
      </c>
      <c r="H45" s="38"/>
      <c r="I45" s="38"/>
      <c r="J45" s="38">
        <v>1</v>
      </c>
      <c r="K45" s="38"/>
      <c r="L45" s="38"/>
      <c r="M45" s="38"/>
      <c r="N45" s="38">
        <v>1</v>
      </c>
      <c r="O45" s="38">
        <v>1</v>
      </c>
      <c r="P45" s="38">
        <v>5</v>
      </c>
      <c r="Q45" s="38">
        <f t="shared" si="4"/>
        <v>8</v>
      </c>
      <c r="R45" s="25"/>
    </row>
    <row r="46" spans="1:18" s="4" customFormat="1" ht="17" customHeight="1">
      <c r="A46" s="25"/>
      <c r="B46" s="38" t="s">
        <v>112</v>
      </c>
      <c r="C46" s="38" t="s">
        <v>98</v>
      </c>
      <c r="D46" s="39" t="s">
        <v>99</v>
      </c>
      <c r="E46" s="38" t="s">
        <v>52</v>
      </c>
      <c r="F46" s="38" t="s">
        <v>59</v>
      </c>
      <c r="G46" s="38" t="s">
        <v>17</v>
      </c>
      <c r="H46" s="38"/>
      <c r="I46" s="38"/>
      <c r="J46" s="38">
        <v>1</v>
      </c>
      <c r="K46" s="38"/>
      <c r="L46" s="38"/>
      <c r="M46" s="38"/>
      <c r="N46" s="38">
        <v>1</v>
      </c>
      <c r="O46" s="38">
        <v>1</v>
      </c>
      <c r="P46" s="38">
        <v>5</v>
      </c>
      <c r="Q46" s="38">
        <f t="shared" si="4"/>
        <v>8</v>
      </c>
      <c r="R46" s="25"/>
    </row>
    <row r="47" spans="1:18" s="4" customFormat="1" ht="17" customHeight="1">
      <c r="A47" s="25"/>
      <c r="B47" s="38" t="s">
        <v>112</v>
      </c>
      <c r="C47" s="38" t="s">
        <v>98</v>
      </c>
      <c r="D47" s="39" t="s">
        <v>99</v>
      </c>
      <c r="E47" s="38" t="s">
        <v>52</v>
      </c>
      <c r="F47" s="38" t="s">
        <v>60</v>
      </c>
      <c r="G47" s="38" t="s">
        <v>17</v>
      </c>
      <c r="H47" s="38"/>
      <c r="I47" s="38"/>
      <c r="J47" s="38">
        <v>1</v>
      </c>
      <c r="K47" s="38"/>
      <c r="L47" s="38"/>
      <c r="M47" s="38"/>
      <c r="N47" s="38">
        <v>1</v>
      </c>
      <c r="O47" s="38">
        <v>1</v>
      </c>
      <c r="P47" s="38">
        <v>5</v>
      </c>
      <c r="Q47" s="38">
        <f t="shared" si="4"/>
        <v>8</v>
      </c>
      <c r="R47" s="25"/>
    </row>
    <row r="48" spans="1:18" s="4" customFormat="1" ht="17" customHeight="1">
      <c r="A48" s="25"/>
      <c r="B48" s="38" t="s">
        <v>112</v>
      </c>
      <c r="C48" s="38" t="s">
        <v>98</v>
      </c>
      <c r="D48" s="39" t="s">
        <v>99</v>
      </c>
      <c r="E48" s="38" t="s">
        <v>52</v>
      </c>
      <c r="F48" s="38" t="s">
        <v>61</v>
      </c>
      <c r="G48" s="38" t="s">
        <v>17</v>
      </c>
      <c r="H48" s="38"/>
      <c r="I48" s="38"/>
      <c r="J48" s="38">
        <v>1</v>
      </c>
      <c r="K48" s="38"/>
      <c r="L48" s="38"/>
      <c r="M48" s="38"/>
      <c r="N48" s="38">
        <v>1</v>
      </c>
      <c r="O48" s="38">
        <v>1</v>
      </c>
      <c r="P48" s="38">
        <v>5</v>
      </c>
      <c r="Q48" s="38">
        <f t="shared" si="4"/>
        <v>8</v>
      </c>
      <c r="R48" s="25"/>
    </row>
    <row r="49" spans="1:18" s="4" customFormat="1" ht="17" customHeight="1">
      <c r="A49" s="25"/>
      <c r="B49" s="38" t="s">
        <v>112</v>
      </c>
      <c r="C49" s="38" t="s">
        <v>98</v>
      </c>
      <c r="D49" s="39" t="s">
        <v>99</v>
      </c>
      <c r="E49" s="38" t="s">
        <v>3</v>
      </c>
      <c r="F49" s="41" t="s">
        <v>6</v>
      </c>
      <c r="G49" s="41" t="s">
        <v>12</v>
      </c>
      <c r="H49" s="38"/>
      <c r="I49" s="38"/>
      <c r="J49" s="38"/>
      <c r="K49" s="38"/>
      <c r="L49" s="38"/>
      <c r="M49" s="38">
        <v>1</v>
      </c>
      <c r="N49" s="38">
        <v>1</v>
      </c>
      <c r="O49" s="38">
        <v>1</v>
      </c>
      <c r="P49" s="38">
        <v>5</v>
      </c>
      <c r="Q49" s="38">
        <f t="shared" si="4"/>
        <v>8</v>
      </c>
      <c r="R49" s="25"/>
    </row>
    <row r="50" spans="1:18" s="4" customFormat="1" ht="17" customHeight="1">
      <c r="A50" s="25"/>
      <c r="B50" s="38" t="s">
        <v>112</v>
      </c>
      <c r="C50" s="38" t="s">
        <v>98</v>
      </c>
      <c r="D50" s="39" t="s">
        <v>99</v>
      </c>
      <c r="E50" s="38" t="s">
        <v>3</v>
      </c>
      <c r="F50" s="41" t="s">
        <v>6</v>
      </c>
      <c r="G50" s="41" t="s">
        <v>13</v>
      </c>
      <c r="H50" s="38"/>
      <c r="I50" s="38"/>
      <c r="J50" s="38">
        <v>1</v>
      </c>
      <c r="K50" s="38"/>
      <c r="L50" s="38"/>
      <c r="M50" s="38">
        <v>1</v>
      </c>
      <c r="N50" s="38"/>
      <c r="O50" s="38">
        <v>1</v>
      </c>
      <c r="P50" s="38">
        <v>5</v>
      </c>
      <c r="Q50" s="38">
        <f t="shared" si="4"/>
        <v>8</v>
      </c>
      <c r="R50" s="25"/>
    </row>
    <row r="51" spans="1:18" s="4" customFormat="1" ht="17" customHeight="1">
      <c r="A51" s="25"/>
      <c r="B51" s="38" t="s">
        <v>112</v>
      </c>
      <c r="C51" s="38" t="s">
        <v>98</v>
      </c>
      <c r="D51" s="39" t="s">
        <v>99</v>
      </c>
      <c r="E51" s="38" t="s">
        <v>3</v>
      </c>
      <c r="F51" s="41" t="s">
        <v>5</v>
      </c>
      <c r="G51" s="41" t="s">
        <v>12</v>
      </c>
      <c r="H51" s="38"/>
      <c r="I51" s="38"/>
      <c r="J51" s="38"/>
      <c r="K51" s="38"/>
      <c r="L51" s="38"/>
      <c r="M51" s="38">
        <v>1</v>
      </c>
      <c r="N51" s="38">
        <v>1</v>
      </c>
      <c r="O51" s="38">
        <v>1</v>
      </c>
      <c r="P51" s="38">
        <v>5</v>
      </c>
      <c r="Q51" s="38">
        <f t="shared" si="4"/>
        <v>8</v>
      </c>
      <c r="R51" s="25"/>
    </row>
    <row r="52" spans="1:18" s="4" customFormat="1" ht="17" customHeight="1">
      <c r="A52" s="25"/>
      <c r="B52" s="38" t="s">
        <v>112</v>
      </c>
      <c r="C52" s="38" t="s">
        <v>98</v>
      </c>
      <c r="D52" s="39" t="s">
        <v>99</v>
      </c>
      <c r="E52" s="38" t="s">
        <v>3</v>
      </c>
      <c r="F52" s="41" t="s">
        <v>5</v>
      </c>
      <c r="G52" s="41" t="s">
        <v>13</v>
      </c>
      <c r="H52" s="38"/>
      <c r="I52" s="38"/>
      <c r="J52" s="38">
        <v>1</v>
      </c>
      <c r="K52" s="38"/>
      <c r="L52" s="38"/>
      <c r="M52" s="38">
        <v>1</v>
      </c>
      <c r="N52" s="38"/>
      <c r="O52" s="38">
        <v>1</v>
      </c>
      <c r="P52" s="38">
        <v>5</v>
      </c>
      <c r="Q52" s="38">
        <f t="shared" si="4"/>
        <v>8</v>
      </c>
      <c r="R52" s="25"/>
    </row>
    <row r="53" spans="1:18" s="4" customFormat="1" ht="17" customHeight="1">
      <c r="A53" s="25"/>
      <c r="B53" s="38" t="s">
        <v>112</v>
      </c>
      <c r="C53" s="38" t="s">
        <v>98</v>
      </c>
      <c r="D53" s="39" t="s">
        <v>99</v>
      </c>
      <c r="E53" s="38" t="s">
        <v>3</v>
      </c>
      <c r="F53" s="41" t="s">
        <v>5</v>
      </c>
      <c r="G53" s="41" t="s">
        <v>14</v>
      </c>
      <c r="H53" s="38"/>
      <c r="I53" s="38"/>
      <c r="J53" s="38">
        <v>1</v>
      </c>
      <c r="K53" s="38"/>
      <c r="L53" s="38"/>
      <c r="M53" s="38">
        <v>1</v>
      </c>
      <c r="N53" s="38"/>
      <c r="O53" s="38">
        <v>1</v>
      </c>
      <c r="P53" s="38">
        <v>5</v>
      </c>
      <c r="Q53" s="38">
        <f t="shared" si="4"/>
        <v>8</v>
      </c>
      <c r="R53" s="25"/>
    </row>
    <row r="54" spans="1:18" s="4" customFormat="1" ht="17" customHeight="1">
      <c r="A54" s="25"/>
      <c r="B54" s="38" t="s">
        <v>112</v>
      </c>
      <c r="C54" s="38" t="s">
        <v>98</v>
      </c>
      <c r="D54" s="39" t="s">
        <v>99</v>
      </c>
      <c r="E54" s="41" t="s">
        <v>3</v>
      </c>
      <c r="F54" s="41" t="s">
        <v>18</v>
      </c>
      <c r="G54" s="41" t="s">
        <v>19</v>
      </c>
      <c r="H54" s="38"/>
      <c r="I54" s="38"/>
      <c r="J54" s="38"/>
      <c r="K54" s="38"/>
      <c r="L54" s="38"/>
      <c r="M54" s="38">
        <v>1</v>
      </c>
      <c r="N54" s="38">
        <v>1</v>
      </c>
      <c r="O54" s="38">
        <v>1</v>
      </c>
      <c r="P54" s="38">
        <v>5</v>
      </c>
      <c r="Q54" s="38">
        <f t="shared" si="4"/>
        <v>8</v>
      </c>
      <c r="R54" s="25"/>
    </row>
    <row r="55" spans="1:18" s="4" customFormat="1" ht="17" customHeight="1">
      <c r="A55" s="25"/>
      <c r="B55" s="38" t="s">
        <v>112</v>
      </c>
      <c r="C55" s="38" t="s">
        <v>98</v>
      </c>
      <c r="D55" s="39" t="s">
        <v>99</v>
      </c>
      <c r="E55" s="41" t="s">
        <v>3</v>
      </c>
      <c r="F55" s="41" t="s">
        <v>18</v>
      </c>
      <c r="G55" s="41" t="s">
        <v>20</v>
      </c>
      <c r="H55" s="38"/>
      <c r="I55" s="38"/>
      <c r="J55" s="38"/>
      <c r="K55" s="38"/>
      <c r="L55" s="38"/>
      <c r="M55" s="38">
        <v>1</v>
      </c>
      <c r="N55" s="38">
        <v>1</v>
      </c>
      <c r="O55" s="38">
        <v>1</v>
      </c>
      <c r="P55" s="38">
        <v>5</v>
      </c>
      <c r="Q55" s="38">
        <f t="shared" si="4"/>
        <v>8</v>
      </c>
      <c r="R55" s="25"/>
    </row>
    <row r="56" spans="1:18" s="7" customFormat="1" ht="17" customHeight="1">
      <c r="A56" s="27"/>
      <c r="B56" s="38" t="s">
        <v>112</v>
      </c>
      <c r="C56" s="38" t="s">
        <v>98</v>
      </c>
      <c r="D56" s="39" t="s">
        <v>99</v>
      </c>
      <c r="E56" s="41" t="s">
        <v>3</v>
      </c>
      <c r="F56" s="41" t="s">
        <v>65</v>
      </c>
      <c r="G56" s="41" t="s">
        <v>64</v>
      </c>
      <c r="H56" s="38"/>
      <c r="I56" s="38"/>
      <c r="J56" s="38">
        <v>1</v>
      </c>
      <c r="K56" s="38"/>
      <c r="L56" s="38"/>
      <c r="M56" s="38"/>
      <c r="N56" s="38">
        <v>1</v>
      </c>
      <c r="O56" s="38">
        <v>1</v>
      </c>
      <c r="P56" s="38">
        <v>5</v>
      </c>
      <c r="Q56" s="38">
        <f t="shared" ref="Q56:Q60" si="5">SUM(H56:P56)</f>
        <v>8</v>
      </c>
      <c r="R56" s="27"/>
    </row>
    <row r="57" spans="1:18" s="7" customFormat="1" ht="17" customHeight="1">
      <c r="A57" s="27"/>
      <c r="B57" s="38" t="s">
        <v>112</v>
      </c>
      <c r="C57" s="38" t="s">
        <v>98</v>
      </c>
      <c r="D57" s="39" t="s">
        <v>99</v>
      </c>
      <c r="E57" s="41" t="s">
        <v>3</v>
      </c>
      <c r="F57" s="41" t="s">
        <v>65</v>
      </c>
      <c r="G57" s="41" t="s">
        <v>66</v>
      </c>
      <c r="H57" s="38"/>
      <c r="I57" s="38"/>
      <c r="J57" s="38">
        <v>1</v>
      </c>
      <c r="K57" s="38"/>
      <c r="L57" s="38"/>
      <c r="M57" s="38"/>
      <c r="N57" s="38">
        <v>1</v>
      </c>
      <c r="O57" s="38">
        <v>1</v>
      </c>
      <c r="P57" s="38">
        <v>5</v>
      </c>
      <c r="Q57" s="38">
        <f t="shared" si="5"/>
        <v>8</v>
      </c>
      <c r="R57" s="27"/>
    </row>
    <row r="58" spans="1:18" s="7" customFormat="1" ht="17" customHeight="1">
      <c r="A58" s="27"/>
      <c r="B58" s="38" t="s">
        <v>112</v>
      </c>
      <c r="C58" s="38" t="s">
        <v>98</v>
      </c>
      <c r="D58" s="39" t="s">
        <v>99</v>
      </c>
      <c r="E58" s="41" t="s">
        <v>3</v>
      </c>
      <c r="F58" s="41" t="s">
        <v>68</v>
      </c>
      <c r="G58" s="41" t="s">
        <v>67</v>
      </c>
      <c r="H58" s="38"/>
      <c r="I58" s="38"/>
      <c r="J58" s="38">
        <v>1</v>
      </c>
      <c r="K58" s="38"/>
      <c r="L58" s="38"/>
      <c r="M58" s="38"/>
      <c r="N58" s="38">
        <v>1</v>
      </c>
      <c r="O58" s="38">
        <v>1</v>
      </c>
      <c r="P58" s="38">
        <v>5</v>
      </c>
      <c r="Q58" s="38">
        <f t="shared" si="5"/>
        <v>8</v>
      </c>
      <c r="R58" s="27"/>
    </row>
    <row r="59" spans="1:18" s="7" customFormat="1" ht="17" customHeight="1">
      <c r="A59" s="27"/>
      <c r="B59" s="38" t="s">
        <v>112</v>
      </c>
      <c r="C59" s="38" t="s">
        <v>98</v>
      </c>
      <c r="D59" s="39" t="s">
        <v>99</v>
      </c>
      <c r="E59" s="41" t="s">
        <v>3</v>
      </c>
      <c r="F59" s="41" t="s">
        <v>69</v>
      </c>
      <c r="G59" s="41" t="s">
        <v>64</v>
      </c>
      <c r="H59" s="38"/>
      <c r="I59" s="38"/>
      <c r="J59" s="38">
        <v>1</v>
      </c>
      <c r="K59" s="38"/>
      <c r="L59" s="38"/>
      <c r="M59" s="38"/>
      <c r="N59" s="38">
        <v>1</v>
      </c>
      <c r="O59" s="38">
        <v>1</v>
      </c>
      <c r="P59" s="38">
        <v>5</v>
      </c>
      <c r="Q59" s="38">
        <f t="shared" si="5"/>
        <v>8</v>
      </c>
      <c r="R59" s="27"/>
    </row>
    <row r="60" spans="1:18" s="7" customFormat="1" ht="17" customHeight="1">
      <c r="A60" s="27"/>
      <c r="B60" s="38" t="s">
        <v>112</v>
      </c>
      <c r="C60" s="38" t="s">
        <v>98</v>
      </c>
      <c r="D60" s="39" t="s">
        <v>99</v>
      </c>
      <c r="E60" s="41" t="s">
        <v>3</v>
      </c>
      <c r="F60" s="41" t="s">
        <v>69</v>
      </c>
      <c r="G60" s="38" t="s">
        <v>66</v>
      </c>
      <c r="H60" s="38"/>
      <c r="I60" s="38"/>
      <c r="J60" s="38">
        <v>1</v>
      </c>
      <c r="K60" s="38"/>
      <c r="L60" s="38"/>
      <c r="M60" s="38"/>
      <c r="N60" s="38">
        <v>1</v>
      </c>
      <c r="O60" s="38">
        <v>1</v>
      </c>
      <c r="P60" s="38">
        <v>5</v>
      </c>
      <c r="Q60" s="38">
        <f t="shared" si="5"/>
        <v>8</v>
      </c>
      <c r="R60" s="27"/>
    </row>
    <row r="61" spans="1:18" s="4" customFormat="1" ht="17" customHeight="1">
      <c r="A61" s="25"/>
      <c r="B61" s="38" t="s">
        <v>112</v>
      </c>
      <c r="C61" s="38" t="s">
        <v>98</v>
      </c>
      <c r="D61" s="39" t="s">
        <v>99</v>
      </c>
      <c r="E61" s="41" t="s">
        <v>7</v>
      </c>
      <c r="F61" s="41" t="s">
        <v>22</v>
      </c>
      <c r="G61" s="41" t="s">
        <v>15</v>
      </c>
      <c r="H61" s="41"/>
      <c r="I61" s="38"/>
      <c r="J61" s="38">
        <v>1</v>
      </c>
      <c r="K61" s="38"/>
      <c r="L61" s="38">
        <v>1</v>
      </c>
      <c r="M61" s="38"/>
      <c r="N61" s="38"/>
      <c r="O61" s="38">
        <v>1</v>
      </c>
      <c r="P61" s="38">
        <v>5</v>
      </c>
      <c r="Q61" s="38">
        <f t="shared" si="4"/>
        <v>8</v>
      </c>
      <c r="R61" s="25"/>
    </row>
    <row r="62" spans="1:18" s="4" customFormat="1" ht="17" customHeight="1">
      <c r="A62" s="25"/>
      <c r="B62" s="38" t="s">
        <v>112</v>
      </c>
      <c r="C62" s="38" t="s">
        <v>98</v>
      </c>
      <c r="D62" s="39" t="s">
        <v>99</v>
      </c>
      <c r="E62" s="41" t="s">
        <v>7</v>
      </c>
      <c r="F62" s="41" t="s">
        <v>22</v>
      </c>
      <c r="G62" s="41" t="s">
        <v>16</v>
      </c>
      <c r="H62" s="41">
        <v>1</v>
      </c>
      <c r="I62" s="38"/>
      <c r="J62" s="38"/>
      <c r="K62" s="38"/>
      <c r="L62" s="38">
        <v>1</v>
      </c>
      <c r="M62" s="38"/>
      <c r="N62" s="38"/>
      <c r="O62" s="38">
        <v>1</v>
      </c>
      <c r="P62" s="38">
        <v>5</v>
      </c>
      <c r="Q62" s="38">
        <f t="shared" si="4"/>
        <v>8</v>
      </c>
      <c r="R62" s="25"/>
    </row>
    <row r="63" spans="1:18" s="4" customFormat="1" ht="17" customHeight="1">
      <c r="A63" s="25"/>
      <c r="B63" s="38" t="s">
        <v>112</v>
      </c>
      <c r="C63" s="38" t="s">
        <v>98</v>
      </c>
      <c r="D63" s="39" t="s">
        <v>99</v>
      </c>
      <c r="E63" s="38" t="s">
        <v>7</v>
      </c>
      <c r="F63" s="38" t="s">
        <v>37</v>
      </c>
      <c r="G63" s="38" t="s">
        <v>15</v>
      </c>
      <c r="H63" s="38"/>
      <c r="I63" s="38"/>
      <c r="J63" s="38">
        <v>1</v>
      </c>
      <c r="K63" s="38"/>
      <c r="L63" s="38">
        <v>1</v>
      </c>
      <c r="M63" s="38"/>
      <c r="N63" s="38"/>
      <c r="O63" s="38">
        <v>1</v>
      </c>
      <c r="P63" s="38">
        <v>5</v>
      </c>
      <c r="Q63" s="38">
        <f t="shared" si="4"/>
        <v>8</v>
      </c>
      <c r="R63" s="25"/>
    </row>
    <row r="64" spans="1:18" s="4" customFormat="1" ht="17" customHeight="1">
      <c r="A64" s="25"/>
      <c r="B64" s="38" t="s">
        <v>112</v>
      </c>
      <c r="C64" s="38" t="s">
        <v>98</v>
      </c>
      <c r="D64" s="39" t="s">
        <v>99</v>
      </c>
      <c r="E64" s="38" t="s">
        <v>7</v>
      </c>
      <c r="F64" s="38" t="s">
        <v>37</v>
      </c>
      <c r="G64" s="38" t="s">
        <v>16</v>
      </c>
      <c r="H64" s="38">
        <v>1</v>
      </c>
      <c r="I64" s="38"/>
      <c r="J64" s="38"/>
      <c r="K64" s="38"/>
      <c r="L64" s="38">
        <v>1</v>
      </c>
      <c r="M64" s="38"/>
      <c r="N64" s="38"/>
      <c r="O64" s="38">
        <v>1</v>
      </c>
      <c r="P64" s="38">
        <v>5</v>
      </c>
      <c r="Q64" s="38">
        <f t="shared" si="4"/>
        <v>8</v>
      </c>
      <c r="R64" s="25"/>
    </row>
    <row r="65" spans="1:18" s="4" customFormat="1" ht="17" customHeight="1">
      <c r="A65" s="25"/>
      <c r="B65" s="38" t="s">
        <v>112</v>
      </c>
      <c r="C65" s="38" t="s">
        <v>98</v>
      </c>
      <c r="D65" s="39" t="s">
        <v>99</v>
      </c>
      <c r="E65" s="41" t="s">
        <v>7</v>
      </c>
      <c r="F65" s="41" t="s">
        <v>38</v>
      </c>
      <c r="G65" s="41" t="s">
        <v>16</v>
      </c>
      <c r="H65" s="41"/>
      <c r="I65" s="38"/>
      <c r="J65" s="38"/>
      <c r="K65" s="38"/>
      <c r="L65" s="38"/>
      <c r="M65" s="38">
        <v>1</v>
      </c>
      <c r="N65" s="38">
        <v>1</v>
      </c>
      <c r="O65" s="38">
        <v>1</v>
      </c>
      <c r="P65" s="38">
        <v>5</v>
      </c>
      <c r="Q65" s="38">
        <f t="shared" si="4"/>
        <v>8</v>
      </c>
      <c r="R65" s="25"/>
    </row>
    <row r="66" spans="1:18" s="4" customFormat="1" ht="17" customHeight="1">
      <c r="A66" s="25"/>
      <c r="B66" s="38" t="s">
        <v>112</v>
      </c>
      <c r="C66" s="38" t="s">
        <v>98</v>
      </c>
      <c r="D66" s="39" t="s">
        <v>99</v>
      </c>
      <c r="E66" s="41" t="s">
        <v>7</v>
      </c>
      <c r="F66" s="41" t="s">
        <v>8</v>
      </c>
      <c r="G66" s="41" t="s">
        <v>15</v>
      </c>
      <c r="H66" s="41"/>
      <c r="I66" s="38"/>
      <c r="J66" s="38">
        <v>1</v>
      </c>
      <c r="K66" s="38"/>
      <c r="L66" s="38"/>
      <c r="M66" s="38"/>
      <c r="N66" s="38">
        <v>1</v>
      </c>
      <c r="O66" s="38">
        <v>1</v>
      </c>
      <c r="P66" s="38">
        <v>5</v>
      </c>
      <c r="Q66" s="38">
        <f t="shared" si="4"/>
        <v>8</v>
      </c>
      <c r="R66" s="25"/>
    </row>
    <row r="67" spans="1:18" s="4" customFormat="1" ht="17" customHeight="1">
      <c r="A67" s="25"/>
      <c r="B67" s="38" t="s">
        <v>112</v>
      </c>
      <c r="C67" s="38" t="s">
        <v>98</v>
      </c>
      <c r="D67" s="39" t="s">
        <v>99</v>
      </c>
      <c r="E67" s="41" t="s">
        <v>7</v>
      </c>
      <c r="F67" s="41" t="s">
        <v>8</v>
      </c>
      <c r="G67" s="41" t="s">
        <v>16</v>
      </c>
      <c r="H67" s="41"/>
      <c r="I67" s="38"/>
      <c r="J67" s="38">
        <v>1</v>
      </c>
      <c r="K67" s="38"/>
      <c r="L67" s="38"/>
      <c r="M67" s="38"/>
      <c r="N67" s="38">
        <v>1</v>
      </c>
      <c r="O67" s="38">
        <v>1</v>
      </c>
      <c r="P67" s="38">
        <v>5</v>
      </c>
      <c r="Q67" s="38">
        <f t="shared" si="4"/>
        <v>8</v>
      </c>
      <c r="R67" s="25"/>
    </row>
    <row r="68" spans="1:18" s="7" customFormat="1" ht="17" customHeight="1">
      <c r="A68" s="27"/>
      <c r="B68" s="38" t="s">
        <v>112</v>
      </c>
      <c r="C68" s="38" t="s">
        <v>98</v>
      </c>
      <c r="D68" s="39" t="s">
        <v>99</v>
      </c>
      <c r="E68" s="41" t="s">
        <v>29</v>
      </c>
      <c r="F68" s="41" t="s">
        <v>32</v>
      </c>
      <c r="G68" s="41" t="s">
        <v>30</v>
      </c>
      <c r="H68" s="41"/>
      <c r="I68" s="38"/>
      <c r="J68" s="38">
        <v>1</v>
      </c>
      <c r="K68" s="40"/>
      <c r="L68" s="38">
        <v>1</v>
      </c>
      <c r="M68" s="38">
        <v>1</v>
      </c>
      <c r="N68" s="38"/>
      <c r="O68" s="38"/>
      <c r="P68" s="38">
        <v>5</v>
      </c>
      <c r="Q68" s="38">
        <f t="shared" si="4"/>
        <v>8</v>
      </c>
      <c r="R68" s="27"/>
    </row>
    <row r="69" spans="1:18" s="7" customFormat="1" ht="17" customHeight="1">
      <c r="A69" s="27"/>
      <c r="B69" s="38" t="s">
        <v>112</v>
      </c>
      <c r="C69" s="38" t="s">
        <v>98</v>
      </c>
      <c r="D69" s="39" t="s">
        <v>99</v>
      </c>
      <c r="E69" s="41" t="s">
        <v>29</v>
      </c>
      <c r="F69" s="41" t="s">
        <v>32</v>
      </c>
      <c r="G69" s="41" t="s">
        <v>33</v>
      </c>
      <c r="H69" s="41">
        <v>1</v>
      </c>
      <c r="I69" s="38"/>
      <c r="J69" s="38"/>
      <c r="K69" s="38"/>
      <c r="L69" s="38">
        <v>1</v>
      </c>
      <c r="M69" s="38"/>
      <c r="N69" s="38"/>
      <c r="O69" s="38">
        <v>1</v>
      </c>
      <c r="P69" s="38">
        <v>5</v>
      </c>
      <c r="Q69" s="38">
        <f t="shared" si="4"/>
        <v>8</v>
      </c>
      <c r="R69" s="27"/>
    </row>
    <row r="70" spans="1:18">
      <c r="A70" s="20"/>
      <c r="B70" s="56" t="s">
        <v>113</v>
      </c>
      <c r="C70" s="56" t="s">
        <v>114</v>
      </c>
      <c r="D70" s="56" t="s">
        <v>115</v>
      </c>
      <c r="E70" s="57" t="s">
        <v>9</v>
      </c>
      <c r="F70" s="57" t="s">
        <v>9</v>
      </c>
      <c r="G70" s="56" t="s">
        <v>17</v>
      </c>
      <c r="H70" s="56"/>
      <c r="I70" s="56"/>
      <c r="J70" s="56"/>
      <c r="K70" s="56">
        <v>1</v>
      </c>
      <c r="L70" s="56"/>
      <c r="M70" s="56"/>
      <c r="N70" s="56"/>
      <c r="O70" s="56">
        <v>1</v>
      </c>
      <c r="P70" s="56">
        <v>6</v>
      </c>
      <c r="Q70" s="56">
        <f t="shared" si="4"/>
        <v>8</v>
      </c>
      <c r="R70" s="20"/>
    </row>
    <row r="71" spans="1:18">
      <c r="A71" s="20"/>
      <c r="B71" s="56" t="s">
        <v>113</v>
      </c>
      <c r="C71" s="56" t="s">
        <v>114</v>
      </c>
      <c r="D71" s="56" t="s">
        <v>115</v>
      </c>
      <c r="E71" s="57" t="s">
        <v>9</v>
      </c>
      <c r="F71" s="57" t="s">
        <v>10</v>
      </c>
      <c r="G71" s="56" t="s">
        <v>67</v>
      </c>
      <c r="H71" s="56"/>
      <c r="I71" s="56"/>
      <c r="J71" s="56"/>
      <c r="K71" s="56">
        <v>1</v>
      </c>
      <c r="L71" s="56"/>
      <c r="M71" s="56"/>
      <c r="N71" s="56"/>
      <c r="O71" s="56">
        <v>1</v>
      </c>
      <c r="P71" s="56">
        <v>6</v>
      </c>
      <c r="Q71" s="56">
        <f t="shared" si="4"/>
        <v>8</v>
      </c>
      <c r="R71" s="20"/>
    </row>
    <row r="72" spans="1:18">
      <c r="B72" s="56" t="s">
        <v>113</v>
      </c>
      <c r="C72" s="56" t="s">
        <v>114</v>
      </c>
      <c r="D72" s="56" t="s">
        <v>115</v>
      </c>
      <c r="E72" s="57" t="s">
        <v>9</v>
      </c>
      <c r="F72" s="57" t="s">
        <v>10</v>
      </c>
      <c r="G72" s="56" t="s">
        <v>64</v>
      </c>
      <c r="H72" s="56"/>
      <c r="I72" s="56"/>
      <c r="J72" s="56"/>
      <c r="K72" s="56">
        <v>1</v>
      </c>
      <c r="L72" s="56"/>
      <c r="M72" s="56"/>
      <c r="N72" s="56"/>
      <c r="O72" s="56">
        <v>1</v>
      </c>
      <c r="P72" s="56">
        <v>6</v>
      </c>
      <c r="Q72" s="56">
        <f t="shared" si="4"/>
        <v>8</v>
      </c>
    </row>
    <row r="73" spans="1:18">
      <c r="B73" s="56" t="s">
        <v>113</v>
      </c>
      <c r="C73" s="56" t="s">
        <v>114</v>
      </c>
      <c r="D73" s="56" t="s">
        <v>115</v>
      </c>
      <c r="E73" s="57" t="s">
        <v>31</v>
      </c>
      <c r="F73" s="57" t="s">
        <v>65</v>
      </c>
      <c r="G73" s="57" t="s">
        <v>64</v>
      </c>
      <c r="H73" s="56"/>
      <c r="I73" s="56"/>
      <c r="J73" s="56"/>
      <c r="K73" s="56">
        <v>1</v>
      </c>
      <c r="L73" s="56"/>
      <c r="M73" s="56"/>
      <c r="N73" s="56"/>
      <c r="O73" s="56">
        <v>1</v>
      </c>
      <c r="P73" s="56">
        <v>6</v>
      </c>
      <c r="Q73" s="56">
        <f t="shared" si="4"/>
        <v>8</v>
      </c>
    </row>
    <row r="74" spans="1:18">
      <c r="B74" s="56" t="s">
        <v>113</v>
      </c>
      <c r="C74" s="56" t="s">
        <v>114</v>
      </c>
      <c r="D74" s="56" t="s">
        <v>115</v>
      </c>
      <c r="E74" s="57" t="s">
        <v>31</v>
      </c>
      <c r="F74" s="57" t="s">
        <v>65</v>
      </c>
      <c r="G74" s="57" t="s">
        <v>66</v>
      </c>
      <c r="H74" s="56"/>
      <c r="I74" s="56"/>
      <c r="J74" s="56"/>
      <c r="K74" s="56">
        <v>1</v>
      </c>
      <c r="L74" s="56"/>
      <c r="M74" s="56"/>
      <c r="N74" s="56"/>
      <c r="O74" s="56">
        <v>1</v>
      </c>
      <c r="P74" s="56">
        <v>6</v>
      </c>
      <c r="Q74" s="56">
        <f t="shared" si="4"/>
        <v>8</v>
      </c>
    </row>
    <row r="75" spans="1:18">
      <c r="B75" s="56" t="s">
        <v>113</v>
      </c>
      <c r="C75" s="56" t="s">
        <v>114</v>
      </c>
      <c r="D75" s="56" t="s">
        <v>115</v>
      </c>
      <c r="E75" s="57" t="s">
        <v>31</v>
      </c>
      <c r="F75" s="57" t="s">
        <v>68</v>
      </c>
      <c r="G75" s="57" t="s">
        <v>67</v>
      </c>
      <c r="H75" s="56"/>
      <c r="I75" s="56"/>
      <c r="J75" s="56"/>
      <c r="K75" s="56">
        <v>1</v>
      </c>
      <c r="L75" s="56"/>
      <c r="M75" s="56"/>
      <c r="N75" s="56"/>
      <c r="O75" s="56">
        <v>1</v>
      </c>
      <c r="P75" s="56">
        <v>6</v>
      </c>
      <c r="Q75" s="56">
        <f t="shared" si="4"/>
        <v>8</v>
      </c>
    </row>
    <row r="76" spans="1:18">
      <c r="B76" s="56" t="s">
        <v>113</v>
      </c>
      <c r="C76" s="56" t="s">
        <v>114</v>
      </c>
      <c r="D76" s="56" t="s">
        <v>115</v>
      </c>
      <c r="E76" s="57" t="s">
        <v>31</v>
      </c>
      <c r="F76" s="57" t="s">
        <v>69</v>
      </c>
      <c r="G76" s="57" t="s">
        <v>64</v>
      </c>
      <c r="H76" s="56"/>
      <c r="I76" s="56"/>
      <c r="J76" s="56"/>
      <c r="K76" s="56">
        <v>1</v>
      </c>
      <c r="L76" s="56"/>
      <c r="M76" s="56"/>
      <c r="N76" s="56"/>
      <c r="O76" s="56">
        <v>1</v>
      </c>
      <c r="P76" s="56">
        <v>6</v>
      </c>
      <c r="Q76" s="56">
        <f t="shared" si="4"/>
        <v>8</v>
      </c>
    </row>
    <row r="77" spans="1:18">
      <c r="B77" s="56" t="s">
        <v>113</v>
      </c>
      <c r="C77" s="56" t="s">
        <v>114</v>
      </c>
      <c r="D77" s="56" t="s">
        <v>115</v>
      </c>
      <c r="E77" s="57" t="s">
        <v>31</v>
      </c>
      <c r="F77" s="57" t="s">
        <v>69</v>
      </c>
      <c r="G77" s="57" t="s">
        <v>66</v>
      </c>
      <c r="H77" s="56"/>
      <c r="I77" s="56"/>
      <c r="J77" s="56"/>
      <c r="K77" s="56">
        <v>1</v>
      </c>
      <c r="L77" s="56"/>
      <c r="M77" s="56"/>
      <c r="N77" s="56"/>
      <c r="O77" s="56">
        <v>1</v>
      </c>
      <c r="P77" s="56">
        <v>6</v>
      </c>
      <c r="Q77" s="56">
        <f t="shared" ref="Q77" si="6">SUM(H77:P77)</f>
        <v>8</v>
      </c>
    </row>
    <row r="78" spans="1:18">
      <c r="A78" s="20"/>
      <c r="B78" s="22"/>
      <c r="C78" s="22"/>
      <c r="D78" s="22"/>
      <c r="E78" s="22"/>
      <c r="F78" s="22"/>
      <c r="G78" s="22"/>
      <c r="H78" s="20"/>
      <c r="L78" s="20"/>
      <c r="M78" s="20"/>
      <c r="O78" s="20"/>
      <c r="P78" s="22"/>
      <c r="Q78" s="22"/>
      <c r="R78" s="20"/>
    </row>
    <row r="79" spans="1:18">
      <c r="A79" s="20"/>
      <c r="B79" s="22"/>
      <c r="C79" s="22"/>
      <c r="D79" s="22"/>
      <c r="E79" s="22"/>
      <c r="F79" s="22"/>
      <c r="G79" s="22"/>
      <c r="H79" s="20"/>
      <c r="L79" s="20"/>
      <c r="M79" s="20"/>
      <c r="O79" s="20"/>
      <c r="P79" s="22"/>
      <c r="Q79" s="22"/>
      <c r="R79" s="20"/>
    </row>
  </sheetData>
  <autoFilter ref="B6:Q77" xr:uid="{00000000-0009-0000-0000-000000000000}"/>
  <mergeCells count="1">
    <mergeCell ref="B1:Q1"/>
  </mergeCells>
  <phoneticPr fontId="1" type="noConversion"/>
  <printOptions horizontalCentered="1"/>
  <pageMargins left="0" right="0" top="0" bottom="0" header="0" footer="0"/>
  <pageSetup paperSize="9" scale="46" orientation="landscape" copies="4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C57D-848A-E941-9C4E-1056FF295938}">
  <dimension ref="A3:F28"/>
  <sheetViews>
    <sheetView workbookViewId="0"/>
  </sheetViews>
  <sheetFormatPr baseColWidth="10" defaultRowHeight="18"/>
  <cols>
    <col min="2" max="2" width="13.7109375" style="2" customWidth="1"/>
    <col min="3" max="5" width="23.7109375" style="2" customWidth="1"/>
  </cols>
  <sheetData>
    <row r="3" spans="1:6">
      <c r="A3" s="47"/>
      <c r="B3" s="22"/>
      <c r="C3" s="22"/>
      <c r="D3" s="22"/>
      <c r="E3" s="22"/>
      <c r="F3" s="47"/>
    </row>
    <row r="4" spans="1:6">
      <c r="A4" s="47"/>
      <c r="B4" s="22" t="s">
        <v>80</v>
      </c>
      <c r="C4" s="22"/>
      <c r="D4" s="22"/>
      <c r="E4" s="22"/>
      <c r="F4" s="47"/>
    </row>
    <row r="5" spans="1:6">
      <c r="A5" s="47"/>
      <c r="B5" s="48" t="s">
        <v>70</v>
      </c>
      <c r="C5" s="59" t="s">
        <v>71</v>
      </c>
      <c r="D5" s="59"/>
      <c r="E5" s="59"/>
      <c r="F5" s="47"/>
    </row>
    <row r="6" spans="1:6">
      <c r="A6" s="47"/>
      <c r="B6" s="48" t="s">
        <v>81</v>
      </c>
      <c r="C6" s="59" t="s">
        <v>74</v>
      </c>
      <c r="D6" s="59"/>
      <c r="E6" s="59"/>
      <c r="F6" s="47"/>
    </row>
    <row r="7" spans="1:6" ht="38" customHeight="1">
      <c r="A7" s="47"/>
      <c r="B7" s="48" t="s">
        <v>82</v>
      </c>
      <c r="C7" s="60" t="s">
        <v>83</v>
      </c>
      <c r="D7" s="60"/>
      <c r="E7" s="60"/>
      <c r="F7" s="47"/>
    </row>
    <row r="8" spans="1:6">
      <c r="A8" s="47"/>
      <c r="B8" s="48" t="s">
        <v>75</v>
      </c>
      <c r="C8" s="59" t="s">
        <v>76</v>
      </c>
      <c r="D8" s="59"/>
      <c r="E8" s="59"/>
      <c r="F8" s="47"/>
    </row>
    <row r="9" spans="1:6" ht="38" customHeight="1">
      <c r="A9" s="47"/>
      <c r="B9" s="48" t="s">
        <v>77</v>
      </c>
      <c r="C9" s="60" t="s">
        <v>83</v>
      </c>
      <c r="D9" s="60"/>
      <c r="E9" s="60"/>
      <c r="F9" s="47"/>
    </row>
    <row r="10" spans="1:6">
      <c r="A10" s="47"/>
      <c r="B10" s="48" t="s">
        <v>78</v>
      </c>
      <c r="C10" s="59" t="s">
        <v>79</v>
      </c>
      <c r="D10" s="59"/>
      <c r="E10" s="59"/>
      <c r="F10" s="47"/>
    </row>
    <row r="11" spans="1:6">
      <c r="A11" s="47"/>
      <c r="B11" s="22"/>
      <c r="C11" s="22"/>
      <c r="D11" s="22"/>
      <c r="E11" s="22"/>
      <c r="F11" s="47"/>
    </row>
    <row r="12" spans="1:6">
      <c r="A12" s="47"/>
      <c r="B12" s="22" t="s">
        <v>84</v>
      </c>
      <c r="C12" s="22"/>
      <c r="D12" s="22"/>
      <c r="E12" s="22"/>
      <c r="F12" s="47"/>
    </row>
    <row r="13" spans="1:6">
      <c r="A13" s="47"/>
      <c r="B13" s="48" t="s">
        <v>70</v>
      </c>
      <c r="C13" s="48" t="s">
        <v>71</v>
      </c>
      <c r="D13" s="50" t="s">
        <v>72</v>
      </c>
      <c r="E13" s="61"/>
      <c r="F13" s="47"/>
    </row>
    <row r="14" spans="1:6">
      <c r="A14" s="47"/>
      <c r="B14" s="48" t="s">
        <v>81</v>
      </c>
      <c r="C14" s="64" t="s">
        <v>74</v>
      </c>
      <c r="D14" s="65"/>
      <c r="E14" s="62"/>
      <c r="F14" s="47"/>
    </row>
    <row r="15" spans="1:6" ht="38">
      <c r="A15" s="47"/>
      <c r="B15" s="48" t="s">
        <v>82</v>
      </c>
      <c r="C15" s="49" t="s">
        <v>85</v>
      </c>
      <c r="D15" s="51" t="s">
        <v>86</v>
      </c>
      <c r="E15" s="62"/>
      <c r="F15" s="47"/>
    </row>
    <row r="16" spans="1:6">
      <c r="A16" s="47"/>
      <c r="B16" s="48" t="s">
        <v>75</v>
      </c>
      <c r="C16" s="64" t="s">
        <v>76</v>
      </c>
      <c r="D16" s="65"/>
      <c r="E16" s="62"/>
      <c r="F16" s="47"/>
    </row>
    <row r="17" spans="1:6" ht="38">
      <c r="A17" s="47"/>
      <c r="B17" s="48" t="s">
        <v>77</v>
      </c>
      <c r="C17" s="49" t="s">
        <v>85</v>
      </c>
      <c r="D17" s="51" t="s">
        <v>86</v>
      </c>
      <c r="E17" s="62"/>
      <c r="F17" s="47"/>
    </row>
    <row r="18" spans="1:6">
      <c r="A18" s="47"/>
      <c r="B18" s="48" t="s">
        <v>78</v>
      </c>
      <c r="C18" s="64" t="s">
        <v>79</v>
      </c>
      <c r="D18" s="65"/>
      <c r="E18" s="63"/>
      <c r="F18" s="47"/>
    </row>
    <row r="19" spans="1:6">
      <c r="A19" s="47"/>
      <c r="B19" s="22"/>
      <c r="C19" s="22"/>
      <c r="D19" s="22"/>
      <c r="E19" s="22"/>
      <c r="F19" s="47"/>
    </row>
    <row r="20" spans="1:6">
      <c r="A20" s="47"/>
      <c r="B20" s="22" t="s">
        <v>90</v>
      </c>
      <c r="C20" s="22"/>
      <c r="D20" s="22"/>
      <c r="E20" s="22"/>
      <c r="F20" s="47"/>
    </row>
    <row r="21" spans="1:6">
      <c r="A21" s="47"/>
      <c r="B21" s="48" t="s">
        <v>70</v>
      </c>
      <c r="C21" s="48" t="s">
        <v>71</v>
      </c>
      <c r="D21" s="48" t="s">
        <v>72</v>
      </c>
      <c r="E21" s="48" t="s">
        <v>73</v>
      </c>
      <c r="F21" s="47"/>
    </row>
    <row r="22" spans="1:6">
      <c r="A22" s="47"/>
      <c r="B22" s="48" t="s">
        <v>81</v>
      </c>
      <c r="C22" s="59" t="s">
        <v>74</v>
      </c>
      <c r="D22" s="59"/>
      <c r="E22" s="59"/>
      <c r="F22" s="47"/>
    </row>
    <row r="23" spans="1:6" ht="38">
      <c r="A23" s="47"/>
      <c r="B23" s="48" t="s">
        <v>82</v>
      </c>
      <c r="C23" s="49" t="s">
        <v>87</v>
      </c>
      <c r="D23" s="49" t="s">
        <v>88</v>
      </c>
      <c r="E23" s="49" t="s">
        <v>89</v>
      </c>
      <c r="F23" s="47"/>
    </row>
    <row r="24" spans="1:6">
      <c r="A24" s="47"/>
      <c r="B24" s="48" t="s">
        <v>75</v>
      </c>
      <c r="C24" s="59" t="s">
        <v>76</v>
      </c>
      <c r="D24" s="59"/>
      <c r="E24" s="59"/>
      <c r="F24" s="47"/>
    </row>
    <row r="25" spans="1:6" ht="38">
      <c r="A25" s="47"/>
      <c r="B25" s="48" t="s">
        <v>77</v>
      </c>
      <c r="C25" s="49" t="s">
        <v>87</v>
      </c>
      <c r="D25" s="49" t="s">
        <v>88</v>
      </c>
      <c r="E25" s="49" t="s">
        <v>89</v>
      </c>
      <c r="F25" s="47"/>
    </row>
    <row r="26" spans="1:6">
      <c r="A26" s="47"/>
      <c r="B26" s="48" t="s">
        <v>78</v>
      </c>
      <c r="C26" s="59" t="s">
        <v>79</v>
      </c>
      <c r="D26" s="59"/>
      <c r="E26" s="59"/>
      <c r="F26" s="47"/>
    </row>
    <row r="27" spans="1:6">
      <c r="A27" s="47"/>
      <c r="B27" s="22"/>
      <c r="C27" s="22"/>
      <c r="D27" s="22"/>
      <c r="E27" s="22"/>
      <c r="F27" s="47"/>
    </row>
    <row r="28" spans="1:6">
      <c r="A28" s="47"/>
      <c r="B28" s="22"/>
      <c r="C28" s="22"/>
      <c r="D28" s="22"/>
      <c r="E28" s="22"/>
      <c r="F28" s="47"/>
    </row>
  </sheetData>
  <mergeCells count="13">
    <mergeCell ref="C22:E22"/>
    <mergeCell ref="C24:E24"/>
    <mergeCell ref="C26:E26"/>
    <mergeCell ref="C5:E5"/>
    <mergeCell ref="C7:E7"/>
    <mergeCell ref="C9:E9"/>
    <mergeCell ref="E13:E18"/>
    <mergeCell ref="C14:D14"/>
    <mergeCell ref="C16:D16"/>
    <mergeCell ref="C18:D18"/>
    <mergeCell ref="C6:E6"/>
    <mergeCell ref="C8:E8"/>
    <mergeCell ref="C10:E1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종목별상훈</vt:lpstr>
      <vt:lpstr>WCRC 1차본선</vt:lpstr>
      <vt:lpstr>종목별상훈!Print_Area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사용자</dc:creator>
  <cp:lastModifiedBy>Baek Seungdong</cp:lastModifiedBy>
  <cp:lastPrinted>2019-09-10T12:11:56Z</cp:lastPrinted>
  <dcterms:created xsi:type="dcterms:W3CDTF">2016-01-13T06:06:19Z</dcterms:created>
  <dcterms:modified xsi:type="dcterms:W3CDTF">2019-09-19T02:47:42Z</dcterms:modified>
</cp:coreProperties>
</file>